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Sheet1" sheetId="1" r:id="rId1"/>
    <sheet name="Sheet2" sheetId="2" r:id="rId2"/>
  </sheets>
  <calcPr calcId="124519"/>
</workbook>
</file>

<file path=xl/calcChain.xml><?xml version="1.0" encoding="utf-8"?>
<calcChain xmlns="http://schemas.openxmlformats.org/spreadsheetml/2006/main">
  <c r="H84" i="2"/>
  <c r="F84"/>
  <c r="D84"/>
  <c r="C84"/>
  <c r="H70"/>
  <c r="G70"/>
  <c r="F70"/>
  <c r="E70"/>
  <c r="H63"/>
  <c r="G63"/>
  <c r="F63"/>
  <c r="E63"/>
  <c r="H49"/>
  <c r="G49"/>
  <c r="F49"/>
  <c r="E49"/>
  <c r="H99" i="1"/>
  <c r="G99"/>
  <c r="E99"/>
  <c r="D99"/>
  <c r="H88"/>
  <c r="G88"/>
  <c r="F88"/>
  <c r="E88"/>
  <c r="F80"/>
  <c r="F41" i="2"/>
  <c r="G41"/>
  <c r="H41"/>
  <c r="E41"/>
  <c r="F33"/>
  <c r="G33"/>
  <c r="H33"/>
  <c r="E33"/>
  <c r="F23"/>
  <c r="G23"/>
  <c r="H23"/>
  <c r="E23"/>
  <c r="F13"/>
  <c r="G13"/>
  <c r="H13"/>
  <c r="E13"/>
  <c r="F62" i="1"/>
  <c r="G62"/>
  <c r="H62"/>
  <c r="E62"/>
  <c r="F52"/>
  <c r="G52"/>
  <c r="H52"/>
  <c r="E52"/>
  <c r="F41"/>
  <c r="G41"/>
  <c r="H41"/>
  <c r="E41"/>
  <c r="F26"/>
  <c r="G26"/>
  <c r="H26"/>
  <c r="E26"/>
  <c r="H14"/>
  <c r="G14"/>
  <c r="F14"/>
  <c r="E14"/>
</calcChain>
</file>

<file path=xl/sharedStrings.xml><?xml version="1.0" encoding="utf-8"?>
<sst xmlns="http://schemas.openxmlformats.org/spreadsheetml/2006/main" count="379" uniqueCount="182">
  <si>
    <t>`</t>
  </si>
  <si>
    <t>-</t>
  </si>
  <si>
    <r>
      <t xml:space="preserve">                </t>
    </r>
    <r>
      <rPr>
        <b/>
        <sz val="18"/>
        <color theme="1"/>
        <rFont val="GowthamiBlack"/>
        <charset val="2"/>
      </rPr>
      <t xml:space="preserve">                       </t>
    </r>
  </si>
  <si>
    <t>Ist year</t>
  </si>
  <si>
    <t>2nd year</t>
  </si>
  <si>
    <t>3rd year</t>
  </si>
  <si>
    <t>4th year</t>
  </si>
  <si>
    <t>Cost in Rs.</t>
  </si>
  <si>
    <t>Required Seed quantity</t>
  </si>
  <si>
    <t>Name of the Crop</t>
  </si>
  <si>
    <t>Sl.no</t>
  </si>
  <si>
    <t>Name of the Plant</t>
  </si>
  <si>
    <t>Required  quantity</t>
  </si>
  <si>
    <t>Unit cost</t>
  </si>
  <si>
    <t>Total cost</t>
  </si>
  <si>
    <t>Remarks</t>
  </si>
  <si>
    <t>50 gr</t>
  </si>
  <si>
    <t>15 gr</t>
  </si>
  <si>
    <t>45 gr</t>
  </si>
  <si>
    <t xml:space="preserve"> 450 gr</t>
  </si>
  <si>
    <t>60 gr</t>
  </si>
  <si>
    <t>30 gr</t>
  </si>
  <si>
    <t>5 gr</t>
  </si>
  <si>
    <t>90 gr</t>
  </si>
  <si>
    <t>10 gr</t>
  </si>
  <si>
    <t>500 gr</t>
  </si>
  <si>
    <t>Red gram</t>
  </si>
  <si>
    <t>Maize</t>
  </si>
  <si>
    <t>Beet root (2 times)</t>
  </si>
  <si>
    <t>Raddiesh (3 times)</t>
  </si>
  <si>
    <t>Carrot (2 times)</t>
  </si>
  <si>
    <t>Onion (3 times)</t>
  </si>
  <si>
    <t>Turmeric (1 time)</t>
  </si>
  <si>
    <t>Zinger (1 time)</t>
  </si>
  <si>
    <t>Knolkhol (2 times)</t>
  </si>
  <si>
    <t>Ridge gourd (3 times)</t>
  </si>
  <si>
    <t>Bottle gourd (2 times)</t>
  </si>
  <si>
    <t>Cucumber (3 times)</t>
  </si>
  <si>
    <t>Pumpkin (1 time)</t>
  </si>
  <si>
    <t>Beans (3 times)</t>
  </si>
  <si>
    <t>Water melon (1 time)</t>
  </si>
  <si>
    <t>Bitter gourd (2 times)</t>
  </si>
  <si>
    <t>Kenalf</t>
  </si>
  <si>
    <t>Koriander (3 times)</t>
  </si>
  <si>
    <t>Amaranthus (3 times)</t>
  </si>
  <si>
    <t>Pudena</t>
  </si>
  <si>
    <t>Methi</t>
  </si>
  <si>
    <t>3.6 kgs</t>
  </si>
  <si>
    <t>240 gr</t>
  </si>
  <si>
    <t>3 kgs</t>
  </si>
  <si>
    <t>120 gr</t>
  </si>
  <si>
    <t>150 gr</t>
  </si>
  <si>
    <t>800 gr</t>
  </si>
  <si>
    <t>Gherkin</t>
  </si>
  <si>
    <t>Tomato</t>
  </si>
  <si>
    <t>Brinjal (2 times)</t>
  </si>
  <si>
    <t>Chilly (2times)</t>
  </si>
  <si>
    <t>Couliflower (2 times)</t>
  </si>
  <si>
    <t>Cabbage (2 times)</t>
  </si>
  <si>
    <t>Cluster bean (3 times)</t>
  </si>
  <si>
    <t>180 gr</t>
  </si>
  <si>
    <t>100 gr</t>
  </si>
  <si>
    <t>Beatgreens</t>
  </si>
  <si>
    <t>Red vine spinach</t>
  </si>
  <si>
    <t>Bladdor dock (2 times)</t>
  </si>
  <si>
    <t>Marriegold</t>
  </si>
  <si>
    <t>Castor</t>
  </si>
  <si>
    <t>200 gr</t>
  </si>
  <si>
    <t>1st stair</t>
  </si>
  <si>
    <t>Mango</t>
  </si>
  <si>
    <t>Clustered apple</t>
  </si>
  <si>
    <t>Papaya</t>
  </si>
  <si>
    <t>Banana</t>
  </si>
  <si>
    <t>Orange</t>
  </si>
  <si>
    <t>Sapota</t>
  </si>
  <si>
    <t>Guava</t>
  </si>
  <si>
    <t>Amla</t>
  </si>
  <si>
    <t>Pome granate</t>
  </si>
  <si>
    <t>Curry leaf</t>
  </si>
  <si>
    <t>Drumstic</t>
  </si>
  <si>
    <t>Lime</t>
  </si>
  <si>
    <t>3rd Stair :</t>
  </si>
  <si>
    <t>5th Stair :</t>
  </si>
  <si>
    <t>6, 7 Stairs</t>
  </si>
  <si>
    <t>2nd Stair :</t>
  </si>
  <si>
    <t>4th Stair :</t>
  </si>
  <si>
    <t>Dry Sri Paddy &amp; Millets</t>
  </si>
  <si>
    <t>Grand Total</t>
  </si>
  <si>
    <t>1st Year</t>
  </si>
  <si>
    <t>2nd Year</t>
  </si>
  <si>
    <t>3rd Year</t>
  </si>
  <si>
    <t>4th Year</t>
  </si>
  <si>
    <t>Paddy</t>
  </si>
  <si>
    <t>Ragi / Maize</t>
  </si>
  <si>
    <t>1kg</t>
  </si>
  <si>
    <t>2kgs</t>
  </si>
  <si>
    <t>Stairs</t>
  </si>
  <si>
    <t>Sl. No</t>
  </si>
  <si>
    <t>Crop</t>
  </si>
  <si>
    <t>Required quantity</t>
  </si>
  <si>
    <t>Green gram, Blackgram</t>
  </si>
  <si>
    <t>Expected Income for 1 year in half acre Annapurna model</t>
  </si>
  <si>
    <t>Sl.No</t>
  </si>
  <si>
    <t>Expected Income</t>
  </si>
  <si>
    <t>Expected Total Income</t>
  </si>
  <si>
    <t>200gr per plant  x 510 plants =102kgs</t>
  </si>
  <si>
    <t>1 fruit per plant x 510 plants=510 fruits</t>
  </si>
  <si>
    <t>400 flowers</t>
  </si>
  <si>
    <t>15kgs</t>
  </si>
  <si>
    <t>3000 flowers</t>
  </si>
  <si>
    <t>30kgs per 1 plant</t>
  </si>
  <si>
    <t>50fruits per 1 plant</t>
  </si>
  <si>
    <t>80 fruits per 1 plant 20x80=1600</t>
  </si>
  <si>
    <t>10 kgs per 1 plant</t>
  </si>
  <si>
    <t>250 fruits per 1 plant</t>
  </si>
  <si>
    <t>80 fruits per 1 plant</t>
  </si>
  <si>
    <t>Rs.50/- per 1 plant</t>
  </si>
  <si>
    <t>30 fruits per 1 plant</t>
  </si>
  <si>
    <t>200 fruits per 1 plant</t>
  </si>
  <si>
    <t>2500 fruits per 1 plant</t>
  </si>
  <si>
    <t>Ragi</t>
  </si>
  <si>
    <t>Sri Paddy, Millets etc in 1/4 acre (3crops per 1 year)</t>
  </si>
  <si>
    <t>1000 Kgs</t>
  </si>
  <si>
    <t>500 Kgs</t>
  </si>
  <si>
    <t>100 Kgs</t>
  </si>
  <si>
    <t>6,7 Stairs :</t>
  </si>
  <si>
    <t>1st Stair :</t>
  </si>
  <si>
    <t>600 Kgs</t>
  </si>
  <si>
    <t>160 Kgs</t>
  </si>
  <si>
    <t>130 Kgs</t>
  </si>
  <si>
    <t>225Kgs</t>
  </si>
  <si>
    <t>150 Kgs</t>
  </si>
  <si>
    <t>50 Kgs</t>
  </si>
  <si>
    <t>90 Kgs</t>
  </si>
  <si>
    <t>30Kgs</t>
  </si>
  <si>
    <t>400 Kgs</t>
  </si>
  <si>
    <t>20 Kgs</t>
  </si>
  <si>
    <t>180 Kgs</t>
  </si>
  <si>
    <t>480 Kgs</t>
  </si>
  <si>
    <t>80 Kgs</t>
  </si>
  <si>
    <t>300 Kgs</t>
  </si>
  <si>
    <t>20Kgs</t>
  </si>
  <si>
    <t>300 Kattas</t>
  </si>
  <si>
    <t>605 Kattas</t>
  </si>
  <si>
    <t xml:space="preserve">1000 Kattas
</t>
  </si>
  <si>
    <t>120 Kattas</t>
  </si>
  <si>
    <t>100Kattas</t>
  </si>
  <si>
    <t>160Kattas</t>
  </si>
  <si>
    <t>100 Kattas</t>
  </si>
  <si>
    <t>400 Fruits</t>
  </si>
  <si>
    <t>50 Fruits</t>
  </si>
  <si>
    <t>150 Fruits</t>
  </si>
  <si>
    <t>300 Flowers</t>
  </si>
  <si>
    <t>Chamanthi</t>
  </si>
  <si>
    <t>Requirement of seeds and fruit plants for 1/2 acre Annapurna model During one year</t>
  </si>
  <si>
    <t>I Tumor</t>
  </si>
  <si>
    <t>Beetroot (2 times)</t>
  </si>
  <si>
    <t>Kharif &amp; Rabi</t>
  </si>
  <si>
    <t>"</t>
  </si>
  <si>
    <t>Kharif</t>
  </si>
  <si>
    <t>Summer</t>
  </si>
  <si>
    <t xml:space="preserve">Kharif </t>
  </si>
  <si>
    <t>Kharif &amp; Summer</t>
  </si>
  <si>
    <t>Year long</t>
  </si>
  <si>
    <t>II</t>
  </si>
  <si>
    <t>Approximate cost (in Rupees)</t>
  </si>
  <si>
    <t>Gherkin (Perenial)</t>
  </si>
  <si>
    <t>III</t>
  </si>
  <si>
    <t>V.  Trap and border crops (on the edges of the beds)</t>
  </si>
  <si>
    <t xml:space="preserve">IV. vegetables </t>
  </si>
  <si>
    <t>kharif</t>
  </si>
  <si>
    <t>VI. fruit plants</t>
  </si>
  <si>
    <t>Mango &amp; Jack fruit</t>
  </si>
  <si>
    <t>Lemon</t>
  </si>
  <si>
    <t>Pomegranate</t>
  </si>
  <si>
    <t>Jack fruit</t>
  </si>
  <si>
    <t>Every 3 years short duration fruit plants like banana, Papaya, for avoid pest and disese.</t>
  </si>
  <si>
    <t>Dry land Sri Paddy/Millets in 1/4 acre</t>
  </si>
  <si>
    <t>Green gram/Blackgram</t>
  </si>
  <si>
    <t>season</t>
  </si>
  <si>
    <t>kind of crops</t>
  </si>
  <si>
    <t>TOTAL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</si>
</sst>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4"/>
      <color theme="1"/>
      <name val="GowthamiBlack"/>
      <charset val="2"/>
    </font>
    <font>
      <b/>
      <sz val="18"/>
      <color theme="1"/>
      <name val="GowthamiBlack"/>
      <charset val="2"/>
    </font>
    <font>
      <sz val="14"/>
      <color theme="1"/>
      <name val="Gloucester MT Extra Condensed"/>
      <family val="1"/>
    </font>
    <font>
      <sz val="15"/>
      <color theme="1"/>
      <name val="GowthamiBlack"/>
      <charset val="2"/>
    </font>
    <font>
      <sz val="15"/>
      <color theme="1"/>
      <name val="Calibri"/>
      <family val="2"/>
      <scheme val="minor"/>
    </font>
    <font>
      <sz val="15"/>
      <color theme="1"/>
      <name val="Gloucester MT Extra Condensed"/>
      <family val="1"/>
    </font>
    <font>
      <sz val="17"/>
      <color theme="1"/>
      <name val="GowthamiBlack"/>
      <charset val="2"/>
    </font>
    <font>
      <sz val="17"/>
      <color theme="1"/>
      <name val="Gloucester MT Extra Condensed"/>
      <family val="1"/>
    </font>
    <font>
      <sz val="17"/>
      <color theme="1"/>
      <name val="Calibri"/>
      <family val="2"/>
      <scheme val="minor"/>
    </font>
    <font>
      <b/>
      <sz val="15"/>
      <color theme="1"/>
      <name val="GowthamiBlack"/>
      <charset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3"/>
      <color theme="1"/>
      <name val="Arial"/>
      <family val="2"/>
    </font>
    <font>
      <b/>
      <sz val="15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5" fillId="0" borderId="0" xfId="0" applyFont="1"/>
    <xf numFmtId="0" fontId="4" fillId="0" borderId="0" xfId="0" applyFont="1" applyAlignment="1">
      <alignment wrapText="1"/>
    </xf>
    <xf numFmtId="0" fontId="4" fillId="0" borderId="0" xfId="0" applyFont="1"/>
    <xf numFmtId="0" fontId="6" fillId="0" borderId="0" xfId="0" applyFont="1"/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4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/>
    </xf>
    <xf numFmtId="0" fontId="0" fillId="0" borderId="1" xfId="0" applyBorder="1"/>
    <xf numFmtId="0" fontId="4" fillId="0" borderId="1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" fontId="2" fillId="0" borderId="0" xfId="0" applyNumberFormat="1" applyFont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6" fontId="2" fillId="0" borderId="0" xfId="0" applyNumberFormat="1" applyFont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16" fontId="12" fillId="0" borderId="0" xfId="0" applyNumberFormat="1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5" fillId="0" borderId="0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2"/>
  <sheetViews>
    <sheetView tabSelected="1" topLeftCell="A74" workbookViewId="0">
      <selection activeCell="J92" sqref="J92"/>
    </sheetView>
  </sheetViews>
  <sheetFormatPr defaultRowHeight="15"/>
  <cols>
    <col min="1" max="1" width="0.42578125" style="34" customWidth="1"/>
    <col min="2" max="2" width="4.140625" style="34" customWidth="1"/>
    <col min="3" max="3" width="21.42578125" style="59" customWidth="1"/>
    <col min="4" max="4" width="11.7109375" style="34" customWidth="1"/>
    <col min="5" max="5" width="9" style="34" customWidth="1"/>
    <col min="6" max="6" width="6.85546875" style="34" customWidth="1"/>
    <col min="7" max="7" width="7.42578125" style="34" customWidth="1"/>
    <col min="8" max="8" width="9.85546875" style="34" customWidth="1"/>
    <col min="9" max="9" width="17.42578125" style="59" customWidth="1"/>
    <col min="10" max="16384" width="9.140625" style="34"/>
  </cols>
  <sheetData>
    <row r="1" spans="1:11" ht="27.75" customHeight="1">
      <c r="A1" s="93" t="s">
        <v>154</v>
      </c>
      <c r="B1" s="93"/>
      <c r="C1" s="93"/>
      <c r="D1" s="93"/>
      <c r="E1" s="93"/>
      <c r="F1" s="93"/>
      <c r="G1" s="93"/>
      <c r="H1" s="93"/>
      <c r="I1" s="93"/>
      <c r="J1" s="33"/>
      <c r="K1" s="33"/>
    </row>
    <row r="2" spans="1:11" ht="29.25" customHeight="1">
      <c r="A2" s="93"/>
      <c r="B2" s="93"/>
      <c r="C2" s="93"/>
      <c r="D2" s="93"/>
      <c r="E2" s="93"/>
      <c r="F2" s="93"/>
      <c r="G2" s="93"/>
      <c r="H2" s="93"/>
      <c r="I2" s="93"/>
      <c r="J2" s="33"/>
      <c r="K2" s="33"/>
    </row>
    <row r="3" spans="1:11" ht="21" customHeight="1">
      <c r="A3" s="35"/>
      <c r="B3" s="35"/>
      <c r="C3" s="60"/>
      <c r="D3" s="35"/>
      <c r="E3" s="35"/>
      <c r="F3" s="35"/>
      <c r="G3" s="35"/>
      <c r="H3" s="35"/>
      <c r="I3" s="57"/>
      <c r="J3" s="33"/>
      <c r="K3" s="33"/>
    </row>
    <row r="4" spans="1:11" ht="21.75" customHeight="1">
      <c r="B4" s="85" t="s">
        <v>155</v>
      </c>
      <c r="C4" s="85"/>
      <c r="D4" s="85"/>
      <c r="E4" s="86"/>
      <c r="F4" s="86"/>
      <c r="G4" s="86"/>
      <c r="H4" s="86"/>
      <c r="I4" s="57"/>
      <c r="J4" s="33"/>
      <c r="K4" s="33"/>
    </row>
    <row r="5" spans="1:11" ht="27" customHeight="1">
      <c r="B5" s="82" t="s">
        <v>10</v>
      </c>
      <c r="C5" s="88" t="s">
        <v>9</v>
      </c>
      <c r="D5" s="82" t="s">
        <v>8</v>
      </c>
      <c r="E5" s="81" t="s">
        <v>165</v>
      </c>
      <c r="F5" s="81"/>
      <c r="G5" s="81"/>
      <c r="H5" s="81"/>
      <c r="I5" s="81"/>
      <c r="J5" s="33"/>
      <c r="K5" s="33"/>
    </row>
    <row r="6" spans="1:11" ht="46.5" customHeight="1">
      <c r="B6" s="83"/>
      <c r="C6" s="89"/>
      <c r="D6" s="83"/>
      <c r="E6" s="48" t="s">
        <v>3</v>
      </c>
      <c r="F6" s="48" t="s">
        <v>4</v>
      </c>
      <c r="G6" s="48" t="s">
        <v>5</v>
      </c>
      <c r="H6" s="54" t="s">
        <v>6</v>
      </c>
      <c r="I6" s="58" t="s">
        <v>179</v>
      </c>
      <c r="J6" s="33"/>
      <c r="K6" s="33"/>
    </row>
    <row r="7" spans="1:11" ht="21">
      <c r="B7" s="32">
        <v>1</v>
      </c>
      <c r="C7" s="51" t="s">
        <v>31</v>
      </c>
      <c r="D7" s="32" t="s">
        <v>19</v>
      </c>
      <c r="E7" s="32">
        <v>185</v>
      </c>
      <c r="F7" s="32">
        <v>135</v>
      </c>
      <c r="G7" s="32">
        <v>135</v>
      </c>
      <c r="H7" s="69">
        <v>100</v>
      </c>
      <c r="I7" s="51" t="s">
        <v>163</v>
      </c>
      <c r="J7" s="33"/>
      <c r="K7" s="33"/>
    </row>
    <row r="8" spans="1:11" ht="27" customHeight="1">
      <c r="B8" s="32">
        <v>2</v>
      </c>
      <c r="C8" s="51" t="s">
        <v>30</v>
      </c>
      <c r="D8" s="32" t="s">
        <v>16</v>
      </c>
      <c r="E8" s="32">
        <v>70</v>
      </c>
      <c r="F8" s="32">
        <v>70</v>
      </c>
      <c r="G8" s="32">
        <v>70</v>
      </c>
      <c r="H8" s="32">
        <v>70</v>
      </c>
      <c r="I8" s="51" t="s">
        <v>157</v>
      </c>
      <c r="J8" s="33"/>
      <c r="K8" s="33"/>
    </row>
    <row r="9" spans="1:11" ht="27" customHeight="1">
      <c r="B9" s="32">
        <v>3</v>
      </c>
      <c r="C9" s="51" t="s">
        <v>156</v>
      </c>
      <c r="D9" s="32" t="s">
        <v>16</v>
      </c>
      <c r="E9" s="32">
        <v>90</v>
      </c>
      <c r="F9" s="32">
        <v>90</v>
      </c>
      <c r="G9" s="32">
        <v>90</v>
      </c>
      <c r="H9" s="32">
        <v>90</v>
      </c>
      <c r="I9" s="51" t="s">
        <v>158</v>
      </c>
      <c r="J9" s="33"/>
      <c r="K9" s="33"/>
    </row>
    <row r="10" spans="1:11" ht="27" customHeight="1">
      <c r="B10" s="32">
        <v>4</v>
      </c>
      <c r="C10" s="51" t="s">
        <v>29</v>
      </c>
      <c r="D10" s="32" t="s">
        <v>18</v>
      </c>
      <c r="E10" s="32">
        <v>35</v>
      </c>
      <c r="F10" s="32">
        <v>35</v>
      </c>
      <c r="G10" s="32">
        <v>35</v>
      </c>
      <c r="H10" s="32">
        <v>35</v>
      </c>
      <c r="I10" s="51" t="s">
        <v>158</v>
      </c>
      <c r="J10" s="33"/>
      <c r="K10" s="33"/>
    </row>
    <row r="11" spans="1:11" ht="27" customHeight="1">
      <c r="B11" s="32">
        <v>5</v>
      </c>
      <c r="C11" s="51" t="s">
        <v>32</v>
      </c>
      <c r="D11" s="32" t="s">
        <v>17</v>
      </c>
      <c r="E11" s="32">
        <v>900</v>
      </c>
      <c r="F11" s="32">
        <v>200</v>
      </c>
      <c r="G11" s="32" t="s">
        <v>1</v>
      </c>
      <c r="H11" s="32" t="s">
        <v>1</v>
      </c>
      <c r="I11" s="51" t="s">
        <v>159</v>
      </c>
      <c r="J11" s="33"/>
      <c r="K11" s="33"/>
    </row>
    <row r="12" spans="1:11" ht="24.75" customHeight="1">
      <c r="B12" s="32">
        <v>6</v>
      </c>
      <c r="C12" s="51" t="s">
        <v>33</v>
      </c>
      <c r="D12" s="32" t="s">
        <v>17</v>
      </c>
      <c r="E12" s="32">
        <v>600</v>
      </c>
      <c r="F12" s="32">
        <v>600</v>
      </c>
      <c r="G12" s="32">
        <v>600</v>
      </c>
      <c r="H12" s="32">
        <v>600</v>
      </c>
      <c r="I12" s="51" t="s">
        <v>160</v>
      </c>
      <c r="J12" s="33"/>
      <c r="K12" s="33"/>
    </row>
    <row r="13" spans="1:11" ht="29.25" customHeight="1">
      <c r="B13" s="32">
        <v>7</v>
      </c>
      <c r="C13" s="51" t="s">
        <v>34</v>
      </c>
      <c r="D13" s="36" t="s">
        <v>16</v>
      </c>
      <c r="E13" s="32">
        <v>60</v>
      </c>
      <c r="F13" s="36">
        <v>60</v>
      </c>
      <c r="G13" s="36">
        <v>60</v>
      </c>
      <c r="H13" s="32">
        <v>60</v>
      </c>
      <c r="I13" s="51" t="s">
        <v>160</v>
      </c>
      <c r="J13" s="33"/>
      <c r="K13" s="33"/>
    </row>
    <row r="14" spans="1:11" ht="20.25" customHeight="1">
      <c r="B14" s="32"/>
      <c r="C14" s="79" t="s">
        <v>181</v>
      </c>
      <c r="D14" s="80"/>
      <c r="E14" s="54">
        <f>SUM(E7:E13)</f>
        <v>1940</v>
      </c>
      <c r="F14" s="54">
        <f>SUM(F7:F13)</f>
        <v>1190</v>
      </c>
      <c r="G14" s="54">
        <f>SUM(G7:G13)</f>
        <v>990</v>
      </c>
      <c r="H14" s="54">
        <f>SUM(H7:H13)</f>
        <v>955</v>
      </c>
      <c r="I14" s="58"/>
      <c r="J14" s="33"/>
      <c r="K14" s="33"/>
    </row>
    <row r="15" spans="1:11" ht="28.5" customHeight="1">
      <c r="B15" s="91" t="s">
        <v>164</v>
      </c>
      <c r="C15" s="91"/>
      <c r="D15" s="91"/>
      <c r="E15" s="91"/>
      <c r="F15" s="91"/>
      <c r="G15" s="91"/>
      <c r="H15" s="91"/>
      <c r="I15" s="63"/>
      <c r="J15" s="33"/>
      <c r="K15" s="33"/>
    </row>
    <row r="16" spans="1:11" ht="27" customHeight="1">
      <c r="B16" s="82" t="s">
        <v>10</v>
      </c>
      <c r="C16" s="88" t="s">
        <v>9</v>
      </c>
      <c r="D16" s="82" t="s">
        <v>8</v>
      </c>
      <c r="E16" s="79" t="s">
        <v>7</v>
      </c>
      <c r="F16" s="90"/>
      <c r="G16" s="90"/>
      <c r="H16" s="80"/>
      <c r="I16" s="82" t="s">
        <v>179</v>
      </c>
      <c r="J16" s="33"/>
      <c r="K16" s="33"/>
    </row>
    <row r="17" spans="1:11" ht="42" customHeight="1">
      <c r="B17" s="83"/>
      <c r="C17" s="89"/>
      <c r="D17" s="83"/>
      <c r="E17" s="48" t="s">
        <v>3</v>
      </c>
      <c r="F17" s="48" t="s">
        <v>4</v>
      </c>
      <c r="G17" s="48" t="s">
        <v>5</v>
      </c>
      <c r="H17" s="54" t="s">
        <v>6</v>
      </c>
      <c r="I17" s="83"/>
      <c r="J17" s="33"/>
      <c r="K17" s="33"/>
    </row>
    <row r="18" spans="1:11" ht="23.1" customHeight="1">
      <c r="B18" s="32">
        <v>1</v>
      </c>
      <c r="C18" s="51" t="s">
        <v>35</v>
      </c>
      <c r="D18" s="32" t="s">
        <v>20</v>
      </c>
      <c r="E18" s="32">
        <v>75</v>
      </c>
      <c r="F18" s="32">
        <v>75</v>
      </c>
      <c r="G18" s="32">
        <v>75</v>
      </c>
      <c r="H18" s="32">
        <v>75</v>
      </c>
      <c r="I18" s="51" t="s">
        <v>157</v>
      </c>
      <c r="J18" s="33"/>
      <c r="K18" s="33"/>
    </row>
    <row r="19" spans="1:11" ht="23.1" customHeight="1">
      <c r="B19" s="32">
        <v>2</v>
      </c>
      <c r="C19" s="51" t="s">
        <v>36</v>
      </c>
      <c r="D19" s="32" t="s">
        <v>16</v>
      </c>
      <c r="E19" s="32">
        <v>40</v>
      </c>
      <c r="F19" s="32">
        <v>40</v>
      </c>
      <c r="G19" s="32">
        <v>40</v>
      </c>
      <c r="H19" s="32">
        <v>40</v>
      </c>
      <c r="I19" s="51" t="s">
        <v>157</v>
      </c>
      <c r="J19" s="33"/>
      <c r="K19" s="33"/>
    </row>
    <row r="20" spans="1:11" ht="23.1" customHeight="1">
      <c r="B20" s="32">
        <v>3</v>
      </c>
      <c r="C20" s="51" t="s">
        <v>37</v>
      </c>
      <c r="D20" s="32" t="s">
        <v>21</v>
      </c>
      <c r="E20" s="32">
        <v>60</v>
      </c>
      <c r="F20" s="32">
        <v>60</v>
      </c>
      <c r="G20" s="32">
        <v>60</v>
      </c>
      <c r="H20" s="32">
        <v>60</v>
      </c>
      <c r="I20" s="51" t="s">
        <v>157</v>
      </c>
      <c r="J20" s="33"/>
      <c r="K20" s="33"/>
    </row>
    <row r="21" spans="1:11" ht="23.1" customHeight="1">
      <c r="B21" s="32">
        <v>4</v>
      </c>
      <c r="C21" s="51" t="s">
        <v>38</v>
      </c>
      <c r="D21" s="32" t="s">
        <v>22</v>
      </c>
      <c r="E21" s="32">
        <v>10</v>
      </c>
      <c r="F21" s="32">
        <v>10</v>
      </c>
      <c r="G21" s="32">
        <v>10</v>
      </c>
      <c r="H21" s="32">
        <v>10</v>
      </c>
      <c r="I21" s="51" t="s">
        <v>162</v>
      </c>
      <c r="J21" s="33"/>
      <c r="K21" s="33"/>
    </row>
    <row r="22" spans="1:11" ht="23.1" customHeight="1">
      <c r="B22" s="32">
        <v>5</v>
      </c>
      <c r="C22" s="51" t="s">
        <v>39</v>
      </c>
      <c r="D22" s="32" t="s">
        <v>23</v>
      </c>
      <c r="E22" s="32">
        <v>120</v>
      </c>
      <c r="F22" s="32">
        <v>120</v>
      </c>
      <c r="G22" s="32">
        <v>120</v>
      </c>
      <c r="H22" s="32">
        <v>120</v>
      </c>
      <c r="I22" s="51" t="s">
        <v>161</v>
      </c>
      <c r="J22" s="33"/>
      <c r="K22" s="33"/>
    </row>
    <row r="23" spans="1:11" ht="23.1" customHeight="1">
      <c r="B23" s="32">
        <v>6</v>
      </c>
      <c r="C23" s="51" t="s">
        <v>40</v>
      </c>
      <c r="D23" s="32" t="s">
        <v>24</v>
      </c>
      <c r="E23" s="32">
        <v>90</v>
      </c>
      <c r="F23" s="32">
        <v>90</v>
      </c>
      <c r="G23" s="32">
        <v>90</v>
      </c>
      <c r="H23" s="32">
        <v>90</v>
      </c>
      <c r="I23" s="51" t="s">
        <v>160</v>
      </c>
      <c r="J23" s="33"/>
      <c r="K23" s="33"/>
    </row>
    <row r="24" spans="1:11" ht="23.1" customHeight="1">
      <c r="B24" s="32">
        <v>7</v>
      </c>
      <c r="C24" s="51" t="s">
        <v>166</v>
      </c>
      <c r="D24" s="32" t="s">
        <v>25</v>
      </c>
      <c r="E24" s="32">
        <v>80</v>
      </c>
      <c r="F24" s="32" t="s">
        <v>1</v>
      </c>
      <c r="G24" s="32" t="s">
        <v>1</v>
      </c>
      <c r="H24" s="32" t="s">
        <v>1</v>
      </c>
      <c r="I24" s="51" t="s">
        <v>163</v>
      </c>
      <c r="J24" s="33"/>
      <c r="K24" s="33"/>
    </row>
    <row r="25" spans="1:11" ht="23.1" customHeight="1">
      <c r="B25" s="32">
        <v>8</v>
      </c>
      <c r="C25" s="51" t="s">
        <v>41</v>
      </c>
      <c r="D25" s="32" t="s">
        <v>16</v>
      </c>
      <c r="E25" s="32">
        <v>120</v>
      </c>
      <c r="F25" s="32">
        <v>120</v>
      </c>
      <c r="G25" s="32">
        <v>120</v>
      </c>
      <c r="H25" s="32">
        <v>120</v>
      </c>
      <c r="I25" s="51" t="s">
        <v>162</v>
      </c>
      <c r="J25" s="33"/>
      <c r="K25" s="33"/>
    </row>
    <row r="26" spans="1:11" ht="23.1" customHeight="1">
      <c r="B26" s="32"/>
      <c r="C26" s="79" t="s">
        <v>181</v>
      </c>
      <c r="D26" s="80"/>
      <c r="E26" s="32">
        <f>SUM(E18:E25)</f>
        <v>595</v>
      </c>
      <c r="F26" s="32">
        <f t="shared" ref="F26:H26" si="0">SUM(F18:F25)</f>
        <v>515</v>
      </c>
      <c r="G26" s="32">
        <f t="shared" si="0"/>
        <v>515</v>
      </c>
      <c r="H26" s="32">
        <f t="shared" si="0"/>
        <v>515</v>
      </c>
      <c r="I26" s="51"/>
      <c r="J26" s="33"/>
      <c r="K26" s="33"/>
    </row>
    <row r="27" spans="1:11" ht="23.1" customHeight="1">
      <c r="B27" s="56"/>
      <c r="C27" s="52"/>
      <c r="D27" s="56"/>
      <c r="E27" s="56"/>
      <c r="F27" s="56"/>
      <c r="G27" s="56"/>
      <c r="H27" s="56"/>
      <c r="I27" s="63"/>
      <c r="J27" s="33"/>
      <c r="K27" s="33"/>
    </row>
    <row r="28" spans="1:11" ht="23.1" customHeight="1">
      <c r="A28" s="38"/>
      <c r="B28" s="70"/>
      <c r="C28" s="53"/>
      <c r="D28" s="70"/>
      <c r="E28" s="70"/>
      <c r="F28" s="70"/>
      <c r="G28" s="70"/>
      <c r="H28" s="70"/>
      <c r="I28" s="63"/>
      <c r="J28" s="33"/>
      <c r="K28" s="33"/>
    </row>
    <row r="29" spans="1:11" ht="30" customHeight="1">
      <c r="A29" s="38"/>
      <c r="B29" s="70"/>
      <c r="C29" s="53"/>
      <c r="D29" s="70"/>
      <c r="E29" s="70"/>
      <c r="F29" s="70"/>
      <c r="G29" s="70"/>
      <c r="H29" s="70"/>
      <c r="I29" s="63"/>
      <c r="J29" s="33"/>
      <c r="K29" s="33"/>
    </row>
    <row r="30" spans="1:11" ht="23.25" customHeight="1">
      <c r="B30" s="92" t="s">
        <v>167</v>
      </c>
      <c r="C30" s="92"/>
      <c r="D30" s="92"/>
      <c r="E30" s="92"/>
      <c r="F30" s="92"/>
      <c r="G30" s="92"/>
      <c r="H30" s="92"/>
      <c r="I30" s="92"/>
      <c r="J30" s="33"/>
      <c r="K30" s="33"/>
    </row>
    <row r="31" spans="1:11" ht="21" customHeight="1">
      <c r="B31" s="82" t="s">
        <v>10</v>
      </c>
      <c r="C31" s="88" t="s">
        <v>9</v>
      </c>
      <c r="D31" s="82" t="s">
        <v>8</v>
      </c>
      <c r="E31" s="79" t="s">
        <v>7</v>
      </c>
      <c r="F31" s="90"/>
      <c r="G31" s="90"/>
      <c r="H31" s="80"/>
      <c r="I31" s="82" t="s">
        <v>179</v>
      </c>
      <c r="J31" s="33"/>
      <c r="K31" s="33"/>
    </row>
    <row r="32" spans="1:11" ht="30">
      <c r="B32" s="83"/>
      <c r="C32" s="89"/>
      <c r="D32" s="83"/>
      <c r="E32" s="48" t="s">
        <v>3</v>
      </c>
      <c r="F32" s="48" t="s">
        <v>4</v>
      </c>
      <c r="G32" s="48" t="s">
        <v>5</v>
      </c>
      <c r="H32" s="54" t="s">
        <v>6</v>
      </c>
      <c r="I32" s="83"/>
      <c r="J32" s="33"/>
      <c r="K32" s="33"/>
    </row>
    <row r="33" spans="2:11" ht="21">
      <c r="B33" s="32">
        <v>1</v>
      </c>
      <c r="C33" s="51" t="s">
        <v>42</v>
      </c>
      <c r="D33" s="32" t="s">
        <v>47</v>
      </c>
      <c r="E33" s="55">
        <v>250</v>
      </c>
      <c r="F33" s="55">
        <v>250</v>
      </c>
      <c r="G33" s="55">
        <v>200</v>
      </c>
      <c r="H33" s="32">
        <v>150</v>
      </c>
      <c r="I33" s="51" t="s">
        <v>163</v>
      </c>
      <c r="J33" s="33"/>
      <c r="K33" s="33"/>
    </row>
    <row r="34" spans="2:11" ht="21" customHeight="1">
      <c r="B34" s="32">
        <v>2</v>
      </c>
      <c r="C34" s="51" t="s">
        <v>44</v>
      </c>
      <c r="D34" s="32" t="s">
        <v>48</v>
      </c>
      <c r="E34" s="32">
        <v>30</v>
      </c>
      <c r="F34" s="32">
        <v>30</v>
      </c>
      <c r="G34" s="32">
        <v>25</v>
      </c>
      <c r="H34" s="69">
        <v>20</v>
      </c>
      <c r="I34" s="51" t="s">
        <v>163</v>
      </c>
      <c r="J34" s="33"/>
      <c r="K34" s="33"/>
    </row>
    <row r="35" spans="2:11" ht="21" customHeight="1">
      <c r="B35" s="32">
        <v>3</v>
      </c>
      <c r="C35" s="51" t="s">
        <v>43</v>
      </c>
      <c r="D35" s="32" t="s">
        <v>49</v>
      </c>
      <c r="E35" s="32">
        <v>750</v>
      </c>
      <c r="F35" s="32">
        <v>750</v>
      </c>
      <c r="G35" s="32">
        <v>600</v>
      </c>
      <c r="H35" s="32">
        <v>250</v>
      </c>
      <c r="I35" s="51" t="s">
        <v>163</v>
      </c>
      <c r="J35" s="33"/>
      <c r="K35" s="33"/>
    </row>
    <row r="36" spans="2:11" ht="21" customHeight="1">
      <c r="B36" s="32">
        <v>4</v>
      </c>
      <c r="C36" s="51" t="s">
        <v>64</v>
      </c>
      <c r="D36" s="32" t="s">
        <v>50</v>
      </c>
      <c r="E36" s="32">
        <v>50</v>
      </c>
      <c r="F36" s="32">
        <v>50</v>
      </c>
      <c r="G36" s="32">
        <v>50</v>
      </c>
      <c r="H36" s="32">
        <v>50</v>
      </c>
      <c r="I36" s="51" t="s">
        <v>163</v>
      </c>
      <c r="J36" s="33"/>
      <c r="K36" s="33"/>
    </row>
    <row r="37" spans="2:11" ht="21" customHeight="1">
      <c r="B37" s="32">
        <v>5</v>
      </c>
      <c r="C37" s="51" t="s">
        <v>62</v>
      </c>
      <c r="D37" s="32" t="s">
        <v>20</v>
      </c>
      <c r="E37" s="32">
        <v>15</v>
      </c>
      <c r="F37" s="32">
        <v>15</v>
      </c>
      <c r="G37" s="32">
        <v>15</v>
      </c>
      <c r="H37" s="32">
        <v>15</v>
      </c>
      <c r="I37" s="51" t="s">
        <v>163</v>
      </c>
      <c r="J37" s="33"/>
      <c r="K37" s="33"/>
    </row>
    <row r="38" spans="2:11" ht="21" customHeight="1">
      <c r="B38" s="32">
        <v>6</v>
      </c>
      <c r="C38" s="51" t="s">
        <v>45</v>
      </c>
      <c r="D38" s="32" t="s">
        <v>51</v>
      </c>
      <c r="E38" s="32">
        <v>50</v>
      </c>
      <c r="F38" s="32" t="s">
        <v>1</v>
      </c>
      <c r="G38" s="32" t="s">
        <v>1</v>
      </c>
      <c r="H38" s="32" t="s">
        <v>1</v>
      </c>
      <c r="I38" s="51" t="s">
        <v>163</v>
      </c>
      <c r="J38" s="33"/>
      <c r="K38" s="33"/>
    </row>
    <row r="39" spans="2:11" ht="21" customHeight="1">
      <c r="B39" s="32">
        <v>7</v>
      </c>
      <c r="C39" s="51" t="s">
        <v>63</v>
      </c>
      <c r="D39" s="32" t="s">
        <v>25</v>
      </c>
      <c r="E39" s="32">
        <v>10</v>
      </c>
      <c r="F39" s="32" t="s">
        <v>1</v>
      </c>
      <c r="G39" s="32" t="s">
        <v>1</v>
      </c>
      <c r="H39" s="32" t="s">
        <v>1</v>
      </c>
      <c r="I39" s="51" t="s">
        <v>163</v>
      </c>
      <c r="J39" s="33"/>
      <c r="K39" s="33"/>
    </row>
    <row r="40" spans="2:11" ht="21" customHeight="1">
      <c r="B40" s="32">
        <v>8</v>
      </c>
      <c r="C40" s="51" t="s">
        <v>46</v>
      </c>
      <c r="D40" s="32" t="s">
        <v>52</v>
      </c>
      <c r="E40" s="32">
        <v>50</v>
      </c>
      <c r="F40" s="32">
        <v>50</v>
      </c>
      <c r="G40" s="32">
        <v>50</v>
      </c>
      <c r="H40" s="32">
        <v>50</v>
      </c>
      <c r="I40" s="51" t="s">
        <v>163</v>
      </c>
      <c r="J40" s="33"/>
      <c r="K40" s="33"/>
    </row>
    <row r="41" spans="2:11" ht="21" customHeight="1">
      <c r="B41" s="32"/>
      <c r="C41" s="79" t="s">
        <v>181</v>
      </c>
      <c r="D41" s="80"/>
      <c r="E41" s="54">
        <f>SUM(E33:E40)</f>
        <v>1205</v>
      </c>
      <c r="F41" s="54">
        <f t="shared" ref="F41:H41" si="1">SUM(F33:F40)</f>
        <v>1145</v>
      </c>
      <c r="G41" s="54">
        <f t="shared" si="1"/>
        <v>940</v>
      </c>
      <c r="H41" s="54">
        <f t="shared" si="1"/>
        <v>535</v>
      </c>
      <c r="I41" s="51"/>
      <c r="J41" s="33"/>
      <c r="K41" s="33"/>
    </row>
    <row r="42" spans="2:11" ht="14.25" customHeight="1">
      <c r="B42" s="70"/>
      <c r="C42" s="53"/>
      <c r="D42" s="70"/>
      <c r="E42" s="70"/>
      <c r="F42" s="70"/>
      <c r="G42" s="70"/>
      <c r="H42" s="71"/>
      <c r="I42" s="63"/>
      <c r="J42" s="33"/>
      <c r="K42" s="33"/>
    </row>
    <row r="43" spans="2:11" ht="18" customHeight="1">
      <c r="B43" s="87" t="s">
        <v>169</v>
      </c>
      <c r="C43" s="87"/>
      <c r="D43" s="87"/>
      <c r="E43" s="87"/>
      <c r="F43" s="87"/>
      <c r="G43" s="87"/>
      <c r="H43" s="87"/>
      <c r="I43" s="63"/>
      <c r="J43" s="33"/>
      <c r="K43" s="33"/>
    </row>
    <row r="44" spans="2:11" ht="18" customHeight="1">
      <c r="B44" s="81" t="s">
        <v>10</v>
      </c>
      <c r="C44" s="94" t="s">
        <v>9</v>
      </c>
      <c r="D44" s="81" t="s">
        <v>8</v>
      </c>
      <c r="E44" s="81" t="s">
        <v>7</v>
      </c>
      <c r="F44" s="81"/>
      <c r="G44" s="81"/>
      <c r="H44" s="81"/>
      <c r="I44" s="81" t="s">
        <v>179</v>
      </c>
      <c r="J44" s="33"/>
      <c r="K44" s="33"/>
    </row>
    <row r="45" spans="2:11" ht="45" customHeight="1">
      <c r="B45" s="81"/>
      <c r="C45" s="94"/>
      <c r="D45" s="81"/>
      <c r="E45" s="54" t="s">
        <v>3</v>
      </c>
      <c r="F45" s="54" t="s">
        <v>4</v>
      </c>
      <c r="G45" s="54" t="s">
        <v>5</v>
      </c>
      <c r="H45" s="54" t="s">
        <v>6</v>
      </c>
      <c r="I45" s="81"/>
      <c r="J45" s="33"/>
      <c r="K45" s="33"/>
    </row>
    <row r="46" spans="2:11" ht="21">
      <c r="B46" s="32">
        <v>1</v>
      </c>
      <c r="C46" s="51" t="s">
        <v>54</v>
      </c>
      <c r="D46" s="32" t="s">
        <v>20</v>
      </c>
      <c r="E46" s="32">
        <v>125</v>
      </c>
      <c r="F46" s="32">
        <v>125</v>
      </c>
      <c r="G46" s="32">
        <v>125</v>
      </c>
      <c r="H46" s="32">
        <v>125</v>
      </c>
      <c r="I46" s="51" t="s">
        <v>157</v>
      </c>
      <c r="J46" s="33"/>
      <c r="K46" s="33"/>
    </row>
    <row r="47" spans="2:11" ht="18" customHeight="1">
      <c r="B47" s="32">
        <v>2</v>
      </c>
      <c r="C47" s="51" t="s">
        <v>55</v>
      </c>
      <c r="D47" s="32" t="s">
        <v>60</v>
      </c>
      <c r="E47" s="32">
        <v>220</v>
      </c>
      <c r="F47" s="32">
        <v>220</v>
      </c>
      <c r="G47" s="32">
        <v>220</v>
      </c>
      <c r="H47" s="32">
        <v>220</v>
      </c>
      <c r="I47" s="51" t="s">
        <v>163</v>
      </c>
      <c r="J47" s="33"/>
      <c r="K47" s="33"/>
    </row>
    <row r="48" spans="2:11" ht="18" customHeight="1">
      <c r="B48" s="32">
        <v>3</v>
      </c>
      <c r="C48" s="61" t="s">
        <v>56</v>
      </c>
      <c r="D48" s="32" t="s">
        <v>60</v>
      </c>
      <c r="E48" s="40">
        <v>260</v>
      </c>
      <c r="F48" s="40">
        <v>260</v>
      </c>
      <c r="G48" s="40">
        <v>260</v>
      </c>
      <c r="H48" s="40">
        <v>260</v>
      </c>
      <c r="I48" s="51" t="s">
        <v>157</v>
      </c>
      <c r="J48" s="33"/>
      <c r="K48" s="33"/>
    </row>
    <row r="49" spans="2:11" ht="18" customHeight="1">
      <c r="B49" s="32">
        <v>4</v>
      </c>
      <c r="C49" s="61" t="s">
        <v>57</v>
      </c>
      <c r="D49" s="32" t="s">
        <v>20</v>
      </c>
      <c r="E49" s="40">
        <v>105</v>
      </c>
      <c r="F49" s="40">
        <v>105</v>
      </c>
      <c r="G49" s="40">
        <v>105</v>
      </c>
      <c r="H49" s="40">
        <v>105</v>
      </c>
      <c r="I49" s="51" t="s">
        <v>157</v>
      </c>
      <c r="J49" s="33"/>
      <c r="K49" s="33"/>
    </row>
    <row r="50" spans="2:11" ht="18" customHeight="1">
      <c r="B50" s="32">
        <v>5</v>
      </c>
      <c r="C50" s="61" t="s">
        <v>58</v>
      </c>
      <c r="D50" s="32" t="s">
        <v>20</v>
      </c>
      <c r="E50" s="40">
        <v>105</v>
      </c>
      <c r="F50" s="40">
        <v>105</v>
      </c>
      <c r="G50" s="40">
        <v>105</v>
      </c>
      <c r="H50" s="40">
        <v>105</v>
      </c>
      <c r="I50" s="51" t="s">
        <v>157</v>
      </c>
      <c r="J50" s="33"/>
      <c r="K50" s="33"/>
    </row>
    <row r="51" spans="2:11" ht="18" customHeight="1">
      <c r="B51" s="32">
        <v>6</v>
      </c>
      <c r="C51" s="61" t="s">
        <v>59</v>
      </c>
      <c r="D51" s="40" t="s">
        <v>61</v>
      </c>
      <c r="E51" s="72">
        <v>50</v>
      </c>
      <c r="F51" s="72">
        <v>50</v>
      </c>
      <c r="G51" s="72">
        <v>50</v>
      </c>
      <c r="H51" s="40">
        <v>50</v>
      </c>
      <c r="I51" s="51" t="s">
        <v>157</v>
      </c>
      <c r="J51" s="33"/>
      <c r="K51" s="33"/>
    </row>
    <row r="52" spans="2:11" ht="21" customHeight="1">
      <c r="B52" s="32"/>
      <c r="C52" s="79" t="s">
        <v>181</v>
      </c>
      <c r="D52" s="80"/>
      <c r="E52" s="40">
        <f>SUM(E46:E51)</f>
        <v>865</v>
      </c>
      <c r="F52" s="40">
        <f t="shared" ref="F52:H52" si="2">SUM(F46:F51)</f>
        <v>865</v>
      </c>
      <c r="G52" s="40">
        <f t="shared" si="2"/>
        <v>865</v>
      </c>
      <c r="H52" s="40">
        <f t="shared" si="2"/>
        <v>865</v>
      </c>
      <c r="I52" s="51"/>
      <c r="J52" s="33"/>
      <c r="K52" s="33"/>
    </row>
    <row r="53" spans="2:11" ht="21" customHeight="1">
      <c r="B53" s="70"/>
      <c r="C53" s="75"/>
      <c r="D53" s="74"/>
      <c r="E53" s="74"/>
      <c r="F53" s="74"/>
      <c r="G53" s="74"/>
      <c r="H53" s="74"/>
      <c r="I53" s="53"/>
      <c r="J53" s="33"/>
      <c r="K53" s="33"/>
    </row>
    <row r="54" spans="2:11" ht="24" customHeight="1">
      <c r="B54" s="95" t="s">
        <v>168</v>
      </c>
      <c r="C54" s="95"/>
      <c r="D54" s="95"/>
      <c r="E54" s="95"/>
      <c r="F54" s="95"/>
      <c r="G54" s="95"/>
      <c r="H54" s="95"/>
      <c r="I54" s="53"/>
      <c r="J54" s="33"/>
      <c r="K54" s="33"/>
    </row>
    <row r="55" spans="2:11" ht="18" customHeight="1">
      <c r="B55" s="81" t="s">
        <v>10</v>
      </c>
      <c r="C55" s="94" t="s">
        <v>9</v>
      </c>
      <c r="D55" s="81" t="s">
        <v>8</v>
      </c>
      <c r="E55" s="81" t="s">
        <v>7</v>
      </c>
      <c r="F55" s="81"/>
      <c r="G55" s="81"/>
      <c r="H55" s="81"/>
      <c r="I55" s="82" t="s">
        <v>179</v>
      </c>
      <c r="J55" s="33"/>
      <c r="K55" s="33"/>
    </row>
    <row r="56" spans="2:11" ht="45" customHeight="1">
      <c r="B56" s="81"/>
      <c r="C56" s="94"/>
      <c r="D56" s="81"/>
      <c r="E56" s="54" t="s">
        <v>3</v>
      </c>
      <c r="F56" s="54" t="s">
        <v>4</v>
      </c>
      <c r="G56" s="54" t="s">
        <v>5</v>
      </c>
      <c r="H56" s="54" t="s">
        <v>6</v>
      </c>
      <c r="I56" s="83"/>
      <c r="J56" s="33"/>
      <c r="K56" s="33"/>
    </row>
    <row r="57" spans="2:11" ht="15.95" customHeight="1">
      <c r="B57" s="40">
        <v>1</v>
      </c>
      <c r="C57" s="61" t="s">
        <v>26</v>
      </c>
      <c r="D57" s="40" t="s">
        <v>67</v>
      </c>
      <c r="E57" s="40">
        <v>15</v>
      </c>
      <c r="F57" s="40">
        <v>15</v>
      </c>
      <c r="G57" s="40">
        <v>15</v>
      </c>
      <c r="H57" s="40">
        <v>15</v>
      </c>
      <c r="I57" s="51" t="s">
        <v>157</v>
      </c>
      <c r="J57" s="33"/>
      <c r="K57" s="33"/>
    </row>
    <row r="58" spans="2:11" ht="15.95" customHeight="1">
      <c r="B58" s="40">
        <v>2</v>
      </c>
      <c r="C58" s="61" t="s">
        <v>27</v>
      </c>
      <c r="D58" s="40" t="s">
        <v>67</v>
      </c>
      <c r="E58" s="40">
        <v>25</v>
      </c>
      <c r="F58" s="40">
        <v>25</v>
      </c>
      <c r="G58" s="40">
        <v>25</v>
      </c>
      <c r="H58" s="40">
        <v>25</v>
      </c>
      <c r="I58" s="51" t="s">
        <v>163</v>
      </c>
      <c r="J58" s="33"/>
      <c r="K58" s="33"/>
    </row>
    <row r="59" spans="2:11" ht="15.95" customHeight="1">
      <c r="B59" s="40">
        <v>3</v>
      </c>
      <c r="C59" s="61" t="s">
        <v>65</v>
      </c>
      <c r="D59" s="40" t="s">
        <v>24</v>
      </c>
      <c r="E59" s="40">
        <v>25</v>
      </c>
      <c r="F59" s="40">
        <v>25</v>
      </c>
      <c r="G59" s="40">
        <v>25</v>
      </c>
      <c r="H59" s="40">
        <v>25</v>
      </c>
      <c r="I59" s="51" t="s">
        <v>163</v>
      </c>
      <c r="J59" s="33"/>
      <c r="K59" s="33"/>
    </row>
    <row r="60" spans="2:11" ht="15.95" customHeight="1">
      <c r="B60" s="40">
        <v>4</v>
      </c>
      <c r="C60" s="61" t="s">
        <v>66</v>
      </c>
      <c r="D60" s="40" t="s">
        <v>21</v>
      </c>
      <c r="E60" s="40">
        <v>10</v>
      </c>
      <c r="F60" s="40" t="s">
        <v>1</v>
      </c>
      <c r="G60" s="40" t="s">
        <v>1</v>
      </c>
      <c r="H60" s="40" t="s">
        <v>1</v>
      </c>
      <c r="I60" s="51" t="s">
        <v>163</v>
      </c>
      <c r="J60" s="33"/>
      <c r="K60" s="33"/>
    </row>
    <row r="61" spans="2:11" ht="15.95" customHeight="1">
      <c r="B61" s="40">
        <v>5</v>
      </c>
      <c r="C61" s="62" t="s">
        <v>153</v>
      </c>
      <c r="D61" s="40" t="s">
        <v>25</v>
      </c>
      <c r="E61" s="40">
        <v>80</v>
      </c>
      <c r="F61" s="40" t="s">
        <v>1</v>
      </c>
      <c r="G61" s="40" t="s">
        <v>1</v>
      </c>
      <c r="H61" s="40" t="s">
        <v>1</v>
      </c>
      <c r="I61" s="51" t="s">
        <v>170</v>
      </c>
    </row>
    <row r="62" spans="2:11" ht="15.95" customHeight="1">
      <c r="B62" s="72"/>
      <c r="C62" s="79" t="s">
        <v>181</v>
      </c>
      <c r="D62" s="80"/>
      <c r="E62" s="73">
        <f>SUM(E57:E61)</f>
        <v>155</v>
      </c>
      <c r="F62" s="73">
        <f t="shared" ref="F62:H62" si="3">SUM(F57:F61)</f>
        <v>65</v>
      </c>
      <c r="G62" s="73">
        <f t="shared" si="3"/>
        <v>65</v>
      </c>
      <c r="H62" s="73">
        <f t="shared" si="3"/>
        <v>65</v>
      </c>
      <c r="I62" s="51"/>
    </row>
    <row r="63" spans="2:11" ht="15.95" customHeight="1">
      <c r="B63" s="74"/>
      <c r="C63" s="75"/>
      <c r="D63" s="74"/>
      <c r="E63" s="74"/>
      <c r="F63" s="74"/>
      <c r="G63" s="74"/>
      <c r="H63" s="74"/>
      <c r="I63" s="63"/>
    </row>
    <row r="64" spans="2:11" ht="15.95" customHeight="1">
      <c r="B64" s="74"/>
      <c r="C64" s="75"/>
      <c r="D64" s="74"/>
      <c r="E64" s="74"/>
      <c r="F64" s="74"/>
      <c r="G64" s="74"/>
      <c r="H64" s="74"/>
      <c r="I64" s="63"/>
    </row>
    <row r="65" spans="2:9" ht="15.95" customHeight="1">
      <c r="B65" s="74"/>
      <c r="C65" s="75"/>
      <c r="D65" s="74"/>
      <c r="E65" s="74"/>
      <c r="F65" s="74"/>
      <c r="G65" s="74"/>
      <c r="H65" s="74"/>
      <c r="I65" s="63"/>
    </row>
    <row r="66" spans="2:9" ht="18.95" customHeight="1">
      <c r="B66" s="87" t="s">
        <v>171</v>
      </c>
      <c r="C66" s="87"/>
      <c r="D66" s="87"/>
      <c r="E66" s="87"/>
      <c r="F66" s="87"/>
      <c r="G66" s="87"/>
      <c r="H66" s="87"/>
      <c r="I66" s="63"/>
    </row>
    <row r="67" spans="2:9" ht="18.95" customHeight="1">
      <c r="B67" s="81" t="s">
        <v>10</v>
      </c>
      <c r="C67" s="94" t="s">
        <v>11</v>
      </c>
      <c r="D67" s="81" t="s">
        <v>12</v>
      </c>
      <c r="E67" s="81" t="s">
        <v>13</v>
      </c>
      <c r="F67" s="81" t="s">
        <v>14</v>
      </c>
      <c r="G67" s="81" t="s">
        <v>15</v>
      </c>
      <c r="H67" s="81"/>
      <c r="I67" s="81"/>
    </row>
    <row r="68" spans="2:9" ht="22.5" customHeight="1">
      <c r="B68" s="81"/>
      <c r="C68" s="94"/>
      <c r="D68" s="81"/>
      <c r="E68" s="81"/>
      <c r="F68" s="81"/>
      <c r="G68" s="81"/>
      <c r="H68" s="81"/>
      <c r="I68" s="81"/>
    </row>
    <row r="69" spans="2:9" ht="22.5" customHeight="1">
      <c r="B69" s="32">
        <v>1</v>
      </c>
      <c r="C69" s="51" t="s">
        <v>172</v>
      </c>
      <c r="D69" s="32">
        <v>20</v>
      </c>
      <c r="E69" s="32">
        <v>40</v>
      </c>
      <c r="F69" s="32">
        <v>800</v>
      </c>
      <c r="G69" s="98" t="s">
        <v>176</v>
      </c>
      <c r="H69" s="98"/>
      <c r="I69" s="98"/>
    </row>
    <row r="70" spans="2:9" ht="22.5" customHeight="1">
      <c r="B70" s="32">
        <v>2</v>
      </c>
      <c r="C70" s="51" t="s">
        <v>175</v>
      </c>
      <c r="D70" s="32">
        <v>1</v>
      </c>
      <c r="E70" s="32">
        <v>40</v>
      </c>
      <c r="F70" s="32">
        <v>40</v>
      </c>
      <c r="G70" s="98"/>
      <c r="H70" s="98"/>
      <c r="I70" s="98"/>
    </row>
    <row r="71" spans="2:9">
      <c r="B71" s="32">
        <v>3</v>
      </c>
      <c r="C71" s="51" t="s">
        <v>71</v>
      </c>
      <c r="D71" s="32">
        <v>4</v>
      </c>
      <c r="E71" s="32">
        <v>25</v>
      </c>
      <c r="F71" s="32">
        <v>100</v>
      </c>
      <c r="G71" s="98"/>
      <c r="H71" s="98"/>
      <c r="I71" s="98"/>
    </row>
    <row r="72" spans="2:9">
      <c r="B72" s="32">
        <v>4</v>
      </c>
      <c r="C72" s="51" t="s">
        <v>79</v>
      </c>
      <c r="D72" s="32">
        <v>1</v>
      </c>
      <c r="E72" s="32">
        <v>25</v>
      </c>
      <c r="F72" s="32">
        <v>25</v>
      </c>
      <c r="G72" s="98"/>
      <c r="H72" s="98"/>
      <c r="I72" s="98"/>
    </row>
    <row r="73" spans="2:9">
      <c r="B73" s="32">
        <v>5</v>
      </c>
      <c r="C73" s="51" t="s">
        <v>173</v>
      </c>
      <c r="D73" s="32">
        <v>3</v>
      </c>
      <c r="E73" s="32">
        <v>30</v>
      </c>
      <c r="F73" s="32">
        <v>90</v>
      </c>
      <c r="G73" s="98"/>
      <c r="H73" s="98"/>
      <c r="I73" s="98"/>
    </row>
    <row r="74" spans="2:9">
      <c r="B74" s="32">
        <v>6</v>
      </c>
      <c r="C74" s="51" t="s">
        <v>72</v>
      </c>
      <c r="D74" s="32">
        <v>18</v>
      </c>
      <c r="E74" s="32">
        <v>5</v>
      </c>
      <c r="F74" s="32">
        <v>90</v>
      </c>
      <c r="G74" s="98"/>
      <c r="H74" s="98"/>
      <c r="I74" s="98"/>
    </row>
    <row r="75" spans="2:9">
      <c r="B75" s="32">
        <v>7</v>
      </c>
      <c r="C75" s="51" t="s">
        <v>73</v>
      </c>
      <c r="D75" s="32">
        <v>3</v>
      </c>
      <c r="E75" s="32">
        <v>30</v>
      </c>
      <c r="F75" s="32">
        <v>90</v>
      </c>
      <c r="G75" s="98"/>
      <c r="H75" s="98"/>
      <c r="I75" s="98"/>
    </row>
    <row r="76" spans="2:9">
      <c r="B76" s="32">
        <v>8</v>
      </c>
      <c r="C76" s="51" t="s">
        <v>78</v>
      </c>
      <c r="D76" s="32">
        <v>5</v>
      </c>
      <c r="E76" s="32">
        <v>30</v>
      </c>
      <c r="F76" s="32">
        <v>150</v>
      </c>
      <c r="G76" s="98"/>
      <c r="H76" s="98"/>
      <c r="I76" s="98"/>
    </row>
    <row r="77" spans="2:9">
      <c r="B77" s="32">
        <v>9</v>
      </c>
      <c r="C77" s="51" t="s">
        <v>74</v>
      </c>
      <c r="D77" s="32">
        <v>2</v>
      </c>
      <c r="E77" s="32">
        <v>30</v>
      </c>
      <c r="F77" s="32">
        <v>60</v>
      </c>
      <c r="G77" s="98"/>
      <c r="H77" s="98"/>
      <c r="I77" s="98"/>
    </row>
    <row r="78" spans="2:9">
      <c r="B78" s="32">
        <v>10</v>
      </c>
      <c r="C78" s="51" t="s">
        <v>174</v>
      </c>
      <c r="D78" s="32">
        <v>2</v>
      </c>
      <c r="E78" s="32">
        <v>30</v>
      </c>
      <c r="F78" s="32">
        <v>60</v>
      </c>
      <c r="G78" s="98"/>
      <c r="H78" s="98"/>
      <c r="I78" s="98"/>
    </row>
    <row r="79" spans="2:9">
      <c r="B79" s="32">
        <v>11</v>
      </c>
      <c r="C79" s="51" t="s">
        <v>75</v>
      </c>
      <c r="D79" s="32">
        <v>4</v>
      </c>
      <c r="E79" s="32">
        <v>30</v>
      </c>
      <c r="F79" s="32">
        <v>120</v>
      </c>
      <c r="G79" s="98"/>
      <c r="H79" s="98"/>
      <c r="I79" s="98"/>
    </row>
    <row r="80" spans="2:9" ht="21" customHeight="1">
      <c r="B80" s="64"/>
      <c r="C80" s="79" t="s">
        <v>181</v>
      </c>
      <c r="D80" s="80"/>
      <c r="E80" s="64"/>
      <c r="F80" s="54">
        <f>SUM(F69:F79)</f>
        <v>1625</v>
      </c>
      <c r="G80" s="98"/>
      <c r="H80" s="98"/>
      <c r="I80" s="98"/>
    </row>
    <row r="81" spans="2:9" ht="21" customHeight="1">
      <c r="B81" s="77"/>
      <c r="C81" s="53"/>
      <c r="D81" s="77"/>
      <c r="E81" s="77"/>
      <c r="F81" s="71"/>
      <c r="G81" s="53"/>
      <c r="H81" s="53"/>
      <c r="I81" s="53"/>
    </row>
    <row r="82" spans="2:9" ht="18">
      <c r="B82" s="95" t="s">
        <v>177</v>
      </c>
      <c r="C82" s="95"/>
      <c r="D82" s="95"/>
      <c r="E82" s="95"/>
      <c r="F82" s="95"/>
      <c r="G82" s="95"/>
      <c r="H82" s="95"/>
      <c r="I82" s="63"/>
    </row>
    <row r="83" spans="2:9" ht="22.5" customHeight="1">
      <c r="B83" s="82" t="s">
        <v>97</v>
      </c>
      <c r="C83" s="88" t="s">
        <v>98</v>
      </c>
      <c r="D83" s="82" t="s">
        <v>99</v>
      </c>
      <c r="E83" s="79" t="s">
        <v>7</v>
      </c>
      <c r="F83" s="90"/>
      <c r="G83" s="90"/>
      <c r="H83" s="80"/>
      <c r="I83" s="84" t="s">
        <v>179</v>
      </c>
    </row>
    <row r="84" spans="2:9" ht="37.5" customHeight="1">
      <c r="B84" s="83"/>
      <c r="C84" s="89"/>
      <c r="D84" s="83"/>
      <c r="E84" s="54" t="s">
        <v>3</v>
      </c>
      <c r="F84" s="54" t="s">
        <v>4</v>
      </c>
      <c r="G84" s="54" t="s">
        <v>5</v>
      </c>
      <c r="H84" s="54" t="s">
        <v>6</v>
      </c>
      <c r="I84" s="84"/>
    </row>
    <row r="85" spans="2:9" ht="18.95" customHeight="1">
      <c r="B85" s="32">
        <v>1</v>
      </c>
      <c r="C85" s="51" t="s">
        <v>92</v>
      </c>
      <c r="D85" s="32" t="s">
        <v>94</v>
      </c>
      <c r="E85" s="32">
        <v>20</v>
      </c>
      <c r="F85" s="36">
        <v>20</v>
      </c>
      <c r="G85" s="32">
        <v>20</v>
      </c>
      <c r="H85" s="76">
        <v>20</v>
      </c>
      <c r="I85" s="61" t="s">
        <v>157</v>
      </c>
    </row>
    <row r="86" spans="2:9" ht="18.95" customHeight="1">
      <c r="B86" s="32">
        <v>2</v>
      </c>
      <c r="C86" s="51" t="s">
        <v>93</v>
      </c>
      <c r="D86" s="32" t="s">
        <v>94</v>
      </c>
      <c r="E86" s="32">
        <v>20</v>
      </c>
      <c r="F86" s="36">
        <v>20</v>
      </c>
      <c r="G86" s="32">
        <v>20</v>
      </c>
      <c r="H86" s="76">
        <v>20</v>
      </c>
      <c r="I86" s="61" t="s">
        <v>157</v>
      </c>
    </row>
    <row r="87" spans="2:9" ht="18.95" customHeight="1">
      <c r="B87" s="32">
        <v>3</v>
      </c>
      <c r="C87" s="51" t="s">
        <v>178</v>
      </c>
      <c r="D87" s="32" t="s">
        <v>95</v>
      </c>
      <c r="E87" s="32">
        <v>120</v>
      </c>
      <c r="F87" s="36">
        <v>120</v>
      </c>
      <c r="G87" s="32">
        <v>120</v>
      </c>
      <c r="H87" s="76">
        <v>120</v>
      </c>
      <c r="I87" s="61" t="s">
        <v>157</v>
      </c>
    </row>
    <row r="88" spans="2:9" ht="18.95" customHeight="1">
      <c r="B88" s="64"/>
      <c r="C88" s="58" t="s">
        <v>87</v>
      </c>
      <c r="D88" s="32"/>
      <c r="E88" s="54">
        <f>SUM(E85:E87)</f>
        <v>160</v>
      </c>
      <c r="F88" s="49">
        <f t="shared" ref="F88:H88" si="4">SUM(F85:F87)</f>
        <v>160</v>
      </c>
      <c r="G88" s="54">
        <f t="shared" si="4"/>
        <v>160</v>
      </c>
      <c r="H88" s="50">
        <f t="shared" si="4"/>
        <v>160</v>
      </c>
      <c r="I88" s="61" t="s">
        <v>157</v>
      </c>
    </row>
    <row r="89" spans="2:9" ht="18.95" customHeight="1">
      <c r="B89" s="77"/>
      <c r="C89" s="78"/>
      <c r="D89" s="70"/>
      <c r="E89" s="71"/>
      <c r="F89" s="71"/>
      <c r="G89" s="71"/>
      <c r="H89" s="71"/>
      <c r="I89" s="75"/>
    </row>
    <row r="90" spans="2:9">
      <c r="B90" s="65"/>
      <c r="C90" s="66"/>
      <c r="D90" s="65"/>
      <c r="E90" s="65"/>
      <c r="F90" s="65"/>
      <c r="G90" s="65"/>
      <c r="H90" s="65"/>
      <c r="I90" s="63"/>
    </row>
    <row r="91" spans="2:9" ht="33.75" customHeight="1">
      <c r="B91" s="96" t="s">
        <v>180</v>
      </c>
      <c r="C91" s="97"/>
      <c r="D91" s="54" t="s">
        <v>88</v>
      </c>
      <c r="E91" s="79" t="s">
        <v>89</v>
      </c>
      <c r="F91" s="80"/>
      <c r="G91" s="67" t="s">
        <v>90</v>
      </c>
      <c r="H91" s="81" t="s">
        <v>91</v>
      </c>
      <c r="I91" s="81"/>
    </row>
    <row r="92" spans="2:9" ht="18.95" customHeight="1">
      <c r="B92" s="98"/>
      <c r="C92" s="98"/>
      <c r="D92" s="40">
        <v>1940</v>
      </c>
      <c r="E92" s="84">
        <v>1190</v>
      </c>
      <c r="F92" s="84"/>
      <c r="G92" s="40">
        <v>990</v>
      </c>
      <c r="H92" s="84">
        <v>955</v>
      </c>
      <c r="I92" s="84"/>
    </row>
    <row r="93" spans="2:9" ht="18.95" customHeight="1">
      <c r="B93" s="98"/>
      <c r="C93" s="98"/>
      <c r="D93" s="32">
        <v>595</v>
      </c>
      <c r="E93" s="99">
        <v>515</v>
      </c>
      <c r="F93" s="99"/>
      <c r="G93" s="32">
        <v>515</v>
      </c>
      <c r="H93" s="99">
        <v>515</v>
      </c>
      <c r="I93" s="99"/>
    </row>
    <row r="94" spans="2:9" ht="18.95" customHeight="1">
      <c r="B94" s="98"/>
      <c r="C94" s="98"/>
      <c r="D94" s="32">
        <v>1205</v>
      </c>
      <c r="E94" s="99">
        <v>1145</v>
      </c>
      <c r="F94" s="99"/>
      <c r="G94" s="32">
        <v>940</v>
      </c>
      <c r="H94" s="99">
        <v>535</v>
      </c>
      <c r="I94" s="99"/>
    </row>
    <row r="95" spans="2:9" ht="18.95" customHeight="1">
      <c r="B95" s="98"/>
      <c r="C95" s="98"/>
      <c r="D95" s="32">
        <v>865</v>
      </c>
      <c r="E95" s="99">
        <v>865</v>
      </c>
      <c r="F95" s="99"/>
      <c r="G95" s="32">
        <v>865</v>
      </c>
      <c r="H95" s="99">
        <v>865</v>
      </c>
      <c r="I95" s="99"/>
    </row>
    <row r="96" spans="2:9" ht="18.95" customHeight="1">
      <c r="B96" s="98"/>
      <c r="C96" s="98"/>
      <c r="D96" s="32">
        <v>155</v>
      </c>
      <c r="E96" s="99">
        <v>65</v>
      </c>
      <c r="F96" s="99"/>
      <c r="G96" s="32">
        <v>65</v>
      </c>
      <c r="H96" s="99">
        <v>65</v>
      </c>
      <c r="I96" s="99"/>
    </row>
    <row r="97" spans="2:9" ht="18.95" customHeight="1">
      <c r="B97" s="101"/>
      <c r="C97" s="102"/>
      <c r="D97" s="32">
        <v>2720</v>
      </c>
      <c r="E97" s="99" t="s">
        <v>1</v>
      </c>
      <c r="F97" s="99"/>
      <c r="G97" s="32" t="s">
        <v>1</v>
      </c>
      <c r="H97" s="99" t="s">
        <v>1</v>
      </c>
      <c r="I97" s="99"/>
    </row>
    <row r="98" spans="2:9" ht="18.95" customHeight="1">
      <c r="B98" s="103"/>
      <c r="C98" s="104"/>
      <c r="D98" s="32">
        <v>160</v>
      </c>
      <c r="E98" s="99">
        <v>160</v>
      </c>
      <c r="F98" s="99"/>
      <c r="G98" s="32">
        <v>160</v>
      </c>
      <c r="H98" s="99">
        <v>160</v>
      </c>
      <c r="I98" s="99"/>
    </row>
    <row r="99" spans="2:9" ht="18.95" customHeight="1">
      <c r="B99" s="100" t="s">
        <v>87</v>
      </c>
      <c r="C99" s="100"/>
      <c r="D99" s="54">
        <f>SUM(D92:D98)</f>
        <v>7640</v>
      </c>
      <c r="E99" s="81">
        <f>SUM(E92:E98)</f>
        <v>3940</v>
      </c>
      <c r="F99" s="81"/>
      <c r="G99" s="54">
        <f>SUM(G92:G98)</f>
        <v>3535</v>
      </c>
      <c r="H99" s="81">
        <f>SUM(H92:H98)</f>
        <v>3095</v>
      </c>
      <c r="I99" s="81"/>
    </row>
    <row r="100" spans="2:9">
      <c r="B100" s="68"/>
      <c r="C100" s="63"/>
      <c r="D100" s="68"/>
      <c r="E100" s="68"/>
      <c r="F100" s="68"/>
      <c r="G100" s="68"/>
      <c r="H100" s="68"/>
      <c r="I100" s="63"/>
    </row>
    <row r="101" spans="2:9">
      <c r="B101" s="68"/>
      <c r="C101" s="63"/>
      <c r="D101" s="68"/>
      <c r="E101" s="68"/>
      <c r="F101" s="68"/>
      <c r="G101" s="68"/>
      <c r="H101" s="68"/>
      <c r="I101" s="63"/>
    </row>
    <row r="102" spans="2:9">
      <c r="B102" s="68"/>
      <c r="C102" s="63"/>
      <c r="D102" s="68"/>
      <c r="E102" s="68"/>
      <c r="F102" s="68"/>
      <c r="G102" s="68"/>
      <c r="H102" s="68"/>
      <c r="I102" s="63"/>
    </row>
    <row r="103" spans="2:9">
      <c r="B103" s="68"/>
      <c r="C103" s="63"/>
      <c r="D103" s="68"/>
      <c r="E103" s="68"/>
      <c r="F103" s="68"/>
      <c r="G103" s="68"/>
      <c r="H103" s="68"/>
      <c r="I103" s="63"/>
    </row>
    <row r="104" spans="2:9">
      <c r="B104" s="68"/>
      <c r="C104" s="63"/>
      <c r="D104" s="68"/>
      <c r="E104" s="68"/>
      <c r="F104" s="68"/>
      <c r="G104" s="68"/>
      <c r="H104" s="68"/>
      <c r="I104" s="63"/>
    </row>
    <row r="105" spans="2:9">
      <c r="B105" s="68"/>
      <c r="C105" s="63"/>
      <c r="D105" s="68"/>
      <c r="E105" s="68"/>
      <c r="F105" s="68"/>
      <c r="G105" s="68"/>
      <c r="H105" s="68"/>
      <c r="I105" s="63"/>
    </row>
    <row r="106" spans="2:9">
      <c r="B106" s="68"/>
      <c r="C106" s="63"/>
      <c r="D106" s="68"/>
      <c r="E106" s="68"/>
      <c r="F106" s="68"/>
      <c r="G106" s="68"/>
      <c r="H106" s="68"/>
      <c r="I106" s="63"/>
    </row>
    <row r="107" spans="2:9">
      <c r="B107" s="68"/>
      <c r="C107" s="63"/>
      <c r="D107" s="68"/>
      <c r="E107" s="68"/>
      <c r="F107" s="68"/>
      <c r="G107" s="68"/>
      <c r="H107" s="68"/>
      <c r="I107" s="63"/>
    </row>
    <row r="108" spans="2:9">
      <c r="B108" s="68"/>
      <c r="C108" s="63"/>
      <c r="D108" s="68"/>
      <c r="E108" s="68"/>
      <c r="F108" s="68"/>
      <c r="G108" s="68"/>
      <c r="H108" s="68"/>
      <c r="I108" s="63"/>
    </row>
    <row r="109" spans="2:9">
      <c r="B109" s="68"/>
      <c r="C109" s="63"/>
      <c r="D109" s="68"/>
      <c r="E109" s="68"/>
      <c r="F109" s="68"/>
      <c r="G109" s="68"/>
      <c r="H109" s="68"/>
      <c r="I109" s="63"/>
    </row>
    <row r="110" spans="2:9">
      <c r="B110" s="68"/>
      <c r="C110" s="63"/>
      <c r="D110" s="68"/>
      <c r="E110" s="68"/>
      <c r="F110" s="68"/>
      <c r="G110" s="68"/>
      <c r="H110" s="68"/>
      <c r="I110" s="63"/>
    </row>
    <row r="111" spans="2:9">
      <c r="B111" s="68"/>
      <c r="C111" s="63"/>
      <c r="D111" s="68"/>
      <c r="E111" s="68"/>
      <c r="F111" s="68"/>
      <c r="G111" s="68"/>
      <c r="H111" s="68"/>
      <c r="I111" s="63"/>
    </row>
    <row r="112" spans="2:9">
      <c r="B112" s="68"/>
      <c r="C112" s="63"/>
      <c r="D112" s="68"/>
      <c r="E112" s="68"/>
      <c r="F112" s="68"/>
      <c r="G112" s="68"/>
      <c r="H112" s="68"/>
      <c r="I112" s="63"/>
    </row>
    <row r="113" spans="2:9">
      <c r="B113" s="68"/>
      <c r="C113" s="63"/>
      <c r="D113" s="68"/>
      <c r="E113" s="68"/>
      <c r="F113" s="68"/>
      <c r="G113" s="68"/>
      <c r="H113" s="68"/>
      <c r="I113" s="63"/>
    </row>
    <row r="114" spans="2:9">
      <c r="B114" s="68"/>
      <c r="C114" s="63"/>
      <c r="D114" s="68"/>
      <c r="E114" s="68"/>
      <c r="F114" s="68"/>
      <c r="G114" s="68"/>
      <c r="H114" s="68"/>
      <c r="I114" s="63"/>
    </row>
    <row r="115" spans="2:9">
      <c r="B115" s="68"/>
      <c r="C115" s="63"/>
      <c r="D115" s="68"/>
      <c r="E115" s="68"/>
      <c r="F115" s="68"/>
      <c r="G115" s="68"/>
      <c r="H115" s="68"/>
      <c r="I115" s="63"/>
    </row>
    <row r="116" spans="2:9">
      <c r="B116" s="68"/>
      <c r="C116" s="63"/>
      <c r="D116" s="68"/>
      <c r="E116" s="68"/>
      <c r="F116" s="68"/>
      <c r="G116" s="68"/>
      <c r="H116" s="68"/>
      <c r="I116" s="63"/>
    </row>
    <row r="117" spans="2:9">
      <c r="B117" s="68"/>
      <c r="C117" s="63"/>
      <c r="D117" s="68"/>
      <c r="E117" s="68"/>
      <c r="F117" s="68"/>
      <c r="G117" s="68"/>
      <c r="H117" s="68"/>
      <c r="I117" s="63"/>
    </row>
    <row r="118" spans="2:9">
      <c r="B118" s="68"/>
      <c r="C118" s="63"/>
      <c r="D118" s="68"/>
      <c r="E118" s="68"/>
      <c r="F118" s="68"/>
      <c r="G118" s="68"/>
      <c r="H118" s="68"/>
      <c r="I118" s="63"/>
    </row>
    <row r="119" spans="2:9">
      <c r="B119" s="68"/>
      <c r="C119" s="63"/>
      <c r="D119" s="68"/>
      <c r="E119" s="68"/>
      <c r="F119" s="68"/>
      <c r="G119" s="68"/>
      <c r="H119" s="68"/>
      <c r="I119" s="63"/>
    </row>
    <row r="120" spans="2:9">
      <c r="B120" s="68"/>
      <c r="C120" s="63"/>
      <c r="D120" s="68"/>
      <c r="E120" s="68"/>
      <c r="F120" s="68"/>
      <c r="G120" s="68"/>
      <c r="H120" s="68"/>
      <c r="I120" s="63"/>
    </row>
    <row r="121" spans="2:9">
      <c r="B121" s="68"/>
      <c r="C121" s="63"/>
      <c r="D121" s="68"/>
      <c r="E121" s="68"/>
      <c r="F121" s="68"/>
      <c r="G121" s="68"/>
      <c r="H121" s="68"/>
      <c r="I121" s="63"/>
    </row>
    <row r="122" spans="2:9">
      <c r="B122" s="68"/>
      <c r="C122" s="63"/>
      <c r="D122" s="68"/>
      <c r="E122" s="68"/>
      <c r="F122" s="68"/>
      <c r="G122" s="68"/>
      <c r="H122" s="68"/>
      <c r="I122" s="63"/>
    </row>
    <row r="123" spans="2:9">
      <c r="B123" s="68"/>
      <c r="C123" s="63"/>
      <c r="D123" s="68"/>
      <c r="E123" s="68"/>
      <c r="F123" s="68"/>
      <c r="G123" s="68"/>
      <c r="H123" s="68"/>
      <c r="I123" s="63"/>
    </row>
    <row r="124" spans="2:9">
      <c r="B124" s="68"/>
      <c r="C124" s="63"/>
      <c r="D124" s="68"/>
      <c r="E124" s="68"/>
      <c r="F124" s="68"/>
      <c r="G124" s="68"/>
      <c r="H124" s="68"/>
      <c r="I124" s="63"/>
    </row>
    <row r="125" spans="2:9">
      <c r="B125" s="68"/>
      <c r="C125" s="63"/>
      <c r="D125" s="68"/>
      <c r="E125" s="68"/>
      <c r="F125" s="68"/>
      <c r="G125" s="68"/>
      <c r="H125" s="68"/>
      <c r="I125" s="63"/>
    </row>
    <row r="126" spans="2:9">
      <c r="B126" s="68"/>
      <c r="C126" s="63"/>
      <c r="D126" s="68"/>
      <c r="E126" s="68"/>
      <c r="F126" s="68"/>
      <c r="G126" s="68"/>
      <c r="H126" s="68"/>
      <c r="I126" s="63"/>
    </row>
    <row r="127" spans="2:9">
      <c r="B127" s="68"/>
      <c r="C127" s="63"/>
      <c r="D127" s="68"/>
      <c r="E127" s="68"/>
      <c r="F127" s="68"/>
      <c r="G127" s="68"/>
      <c r="H127" s="68"/>
      <c r="I127" s="63"/>
    </row>
    <row r="128" spans="2:9">
      <c r="B128" s="68"/>
      <c r="C128" s="63"/>
      <c r="D128" s="68"/>
      <c r="E128" s="68"/>
      <c r="F128" s="68"/>
      <c r="G128" s="68"/>
      <c r="H128" s="68"/>
      <c r="I128" s="63"/>
    </row>
    <row r="129" spans="2:9">
      <c r="B129" s="68"/>
      <c r="C129" s="63"/>
      <c r="D129" s="68"/>
      <c r="E129" s="68"/>
      <c r="F129" s="68"/>
      <c r="G129" s="68"/>
      <c r="H129" s="68"/>
      <c r="I129" s="63"/>
    </row>
    <row r="130" spans="2:9">
      <c r="B130" s="68"/>
      <c r="C130" s="63"/>
      <c r="D130" s="68"/>
      <c r="E130" s="68"/>
      <c r="F130" s="68"/>
      <c r="G130" s="68"/>
      <c r="H130" s="68"/>
      <c r="I130" s="63"/>
    </row>
    <row r="131" spans="2:9">
      <c r="B131" s="68"/>
      <c r="C131" s="63"/>
      <c r="D131" s="68"/>
      <c r="E131" s="68"/>
      <c r="F131" s="68"/>
      <c r="G131" s="68"/>
      <c r="H131" s="68"/>
      <c r="I131" s="63"/>
    </row>
    <row r="132" spans="2:9">
      <c r="B132" s="68"/>
      <c r="C132" s="63"/>
      <c r="D132" s="68"/>
      <c r="E132" s="68"/>
      <c r="F132" s="68"/>
      <c r="G132" s="68"/>
      <c r="H132" s="68"/>
      <c r="I132" s="63"/>
    </row>
    <row r="133" spans="2:9">
      <c r="B133" s="68"/>
      <c r="C133" s="63"/>
      <c r="D133" s="68"/>
      <c r="E133" s="68"/>
      <c r="F133" s="68"/>
      <c r="G133" s="68"/>
      <c r="H133" s="68"/>
      <c r="I133" s="63"/>
    </row>
    <row r="134" spans="2:9">
      <c r="B134" s="68"/>
      <c r="C134" s="63"/>
      <c r="D134" s="68"/>
      <c r="E134" s="68"/>
      <c r="F134" s="68"/>
      <c r="G134" s="68"/>
      <c r="H134" s="68"/>
      <c r="I134" s="63"/>
    </row>
    <row r="135" spans="2:9">
      <c r="B135" s="68"/>
      <c r="C135" s="63"/>
      <c r="D135" s="68"/>
      <c r="E135" s="68"/>
      <c r="F135" s="68"/>
      <c r="G135" s="68"/>
      <c r="H135" s="68"/>
      <c r="I135" s="63"/>
    </row>
    <row r="136" spans="2:9">
      <c r="B136" s="68"/>
      <c r="C136" s="63"/>
      <c r="D136" s="68"/>
      <c r="E136" s="68"/>
      <c r="F136" s="68"/>
      <c r="G136" s="68"/>
      <c r="H136" s="68"/>
      <c r="I136" s="63"/>
    </row>
    <row r="137" spans="2:9">
      <c r="B137" s="68"/>
      <c r="C137" s="63"/>
      <c r="D137" s="68"/>
      <c r="E137" s="68"/>
      <c r="F137" s="68"/>
      <c r="G137" s="68"/>
      <c r="H137" s="68"/>
      <c r="I137" s="63"/>
    </row>
    <row r="138" spans="2:9">
      <c r="B138" s="68"/>
      <c r="C138" s="63"/>
      <c r="D138" s="68"/>
      <c r="E138" s="68"/>
      <c r="F138" s="68"/>
      <c r="G138" s="68"/>
      <c r="H138" s="68"/>
      <c r="I138" s="63"/>
    </row>
    <row r="139" spans="2:9">
      <c r="B139" s="68"/>
      <c r="C139" s="63"/>
      <c r="D139" s="68"/>
      <c r="E139" s="68"/>
      <c r="F139" s="68"/>
      <c r="G139" s="68"/>
      <c r="H139" s="68"/>
      <c r="I139" s="63"/>
    </row>
    <row r="140" spans="2:9">
      <c r="B140" s="68"/>
      <c r="C140" s="63"/>
      <c r="D140" s="68"/>
      <c r="E140" s="68"/>
      <c r="F140" s="68"/>
      <c r="G140" s="68"/>
      <c r="H140" s="68"/>
      <c r="I140" s="63"/>
    </row>
    <row r="141" spans="2:9">
      <c r="B141" s="68"/>
      <c r="C141" s="63"/>
      <c r="D141" s="68"/>
      <c r="E141" s="68"/>
      <c r="F141" s="68"/>
      <c r="G141" s="68"/>
      <c r="H141" s="68"/>
      <c r="I141" s="63"/>
    </row>
    <row r="142" spans="2:9">
      <c r="B142" s="68"/>
      <c r="C142" s="63"/>
      <c r="D142" s="68"/>
      <c r="E142" s="68"/>
      <c r="F142" s="68"/>
      <c r="G142" s="68"/>
      <c r="H142" s="68"/>
      <c r="I142" s="63"/>
    </row>
    <row r="143" spans="2:9">
      <c r="B143" s="68"/>
      <c r="C143" s="63"/>
      <c r="D143" s="68"/>
      <c r="E143" s="68"/>
      <c r="F143" s="68"/>
      <c r="G143" s="68"/>
      <c r="H143" s="68"/>
      <c r="I143" s="63"/>
    </row>
    <row r="144" spans="2:9">
      <c r="B144" s="68"/>
      <c r="C144" s="63"/>
      <c r="D144" s="68"/>
      <c r="E144" s="68"/>
      <c r="F144" s="68"/>
      <c r="G144" s="68"/>
      <c r="H144" s="68"/>
      <c r="I144" s="63"/>
    </row>
    <row r="145" spans="2:9">
      <c r="B145" s="68"/>
      <c r="C145" s="63"/>
      <c r="D145" s="68"/>
      <c r="E145" s="68"/>
      <c r="F145" s="68"/>
      <c r="G145" s="68"/>
      <c r="H145" s="68"/>
      <c r="I145" s="63"/>
    </row>
    <row r="146" spans="2:9">
      <c r="B146" s="68"/>
      <c r="C146" s="63"/>
      <c r="D146" s="68"/>
      <c r="E146" s="68"/>
      <c r="F146" s="68"/>
      <c r="G146" s="68"/>
      <c r="H146" s="68"/>
      <c r="I146" s="63"/>
    </row>
    <row r="147" spans="2:9">
      <c r="B147" s="68"/>
      <c r="C147" s="63"/>
      <c r="D147" s="68"/>
      <c r="E147" s="68"/>
      <c r="F147" s="68"/>
      <c r="G147" s="68"/>
      <c r="H147" s="68"/>
      <c r="I147" s="63"/>
    </row>
    <row r="148" spans="2:9">
      <c r="B148" s="68"/>
      <c r="C148" s="63"/>
      <c r="D148" s="68"/>
      <c r="E148" s="68"/>
      <c r="F148" s="68"/>
      <c r="G148" s="68"/>
      <c r="H148" s="68"/>
      <c r="I148" s="63"/>
    </row>
    <row r="149" spans="2:9">
      <c r="B149" s="68"/>
      <c r="C149" s="63"/>
      <c r="D149" s="68"/>
      <c r="E149" s="68"/>
      <c r="F149" s="68"/>
      <c r="G149" s="68"/>
      <c r="H149" s="68"/>
      <c r="I149" s="63"/>
    </row>
    <row r="150" spans="2:9">
      <c r="B150" s="68"/>
      <c r="C150" s="63"/>
      <c r="D150" s="68"/>
      <c r="E150" s="68"/>
      <c r="F150" s="68"/>
      <c r="G150" s="68"/>
      <c r="H150" s="68"/>
      <c r="I150" s="63"/>
    </row>
    <row r="151" spans="2:9">
      <c r="B151" s="68"/>
      <c r="C151" s="63"/>
      <c r="D151" s="68"/>
      <c r="E151" s="68"/>
      <c r="F151" s="68"/>
      <c r="G151" s="68"/>
      <c r="H151" s="68"/>
      <c r="I151" s="63"/>
    </row>
    <row r="152" spans="2:9">
      <c r="B152" s="68"/>
      <c r="C152" s="63"/>
      <c r="D152" s="68"/>
      <c r="E152" s="68"/>
      <c r="F152" s="68"/>
      <c r="G152" s="68"/>
      <c r="H152" s="68"/>
      <c r="I152" s="63"/>
    </row>
  </sheetData>
  <mergeCells count="77">
    <mergeCell ref="B99:C99"/>
    <mergeCell ref="E99:F99"/>
    <mergeCell ref="H99:I99"/>
    <mergeCell ref="G69:I80"/>
    <mergeCell ref="G67:I68"/>
    <mergeCell ref="B97:C97"/>
    <mergeCell ref="E97:F97"/>
    <mergeCell ref="H97:I97"/>
    <mergeCell ref="B98:C98"/>
    <mergeCell ref="E98:F98"/>
    <mergeCell ref="H98:I98"/>
    <mergeCell ref="B95:C95"/>
    <mergeCell ref="E95:F95"/>
    <mergeCell ref="H95:I95"/>
    <mergeCell ref="B96:C96"/>
    <mergeCell ref="E96:F96"/>
    <mergeCell ref="H96:I96"/>
    <mergeCell ref="B93:C93"/>
    <mergeCell ref="E93:F93"/>
    <mergeCell ref="H93:I93"/>
    <mergeCell ref="B94:C94"/>
    <mergeCell ref="E94:F94"/>
    <mergeCell ref="H94:I94"/>
    <mergeCell ref="B91:C91"/>
    <mergeCell ref="E91:F91"/>
    <mergeCell ref="H91:I91"/>
    <mergeCell ref="B92:C92"/>
    <mergeCell ref="E92:F92"/>
    <mergeCell ref="H92:I92"/>
    <mergeCell ref="B82:H82"/>
    <mergeCell ref="B83:B84"/>
    <mergeCell ref="C83:C84"/>
    <mergeCell ref="D83:D84"/>
    <mergeCell ref="E83:H83"/>
    <mergeCell ref="A1:I2"/>
    <mergeCell ref="E44:H44"/>
    <mergeCell ref="B55:B56"/>
    <mergeCell ref="C55:C56"/>
    <mergeCell ref="D55:D56"/>
    <mergeCell ref="C16:C17"/>
    <mergeCell ref="D16:D17"/>
    <mergeCell ref="D31:D32"/>
    <mergeCell ref="B44:B45"/>
    <mergeCell ref="C44:C45"/>
    <mergeCell ref="D44:D45"/>
    <mergeCell ref="E55:H55"/>
    <mergeCell ref="B54:H54"/>
    <mergeCell ref="B4:H4"/>
    <mergeCell ref="B43:H43"/>
    <mergeCell ref="B5:B6"/>
    <mergeCell ref="C5:C6"/>
    <mergeCell ref="D5:D6"/>
    <mergeCell ref="E16:H16"/>
    <mergeCell ref="B31:B32"/>
    <mergeCell ref="C31:C32"/>
    <mergeCell ref="E31:H31"/>
    <mergeCell ref="B16:B17"/>
    <mergeCell ref="B15:H15"/>
    <mergeCell ref="E5:I5"/>
    <mergeCell ref="B30:I30"/>
    <mergeCell ref="I44:I45"/>
    <mergeCell ref="I31:I32"/>
    <mergeCell ref="I16:I17"/>
    <mergeCell ref="I55:I56"/>
    <mergeCell ref="I83:I84"/>
    <mergeCell ref="C80:D80"/>
    <mergeCell ref="C14:D14"/>
    <mergeCell ref="C26:D26"/>
    <mergeCell ref="C41:D41"/>
    <mergeCell ref="C52:D52"/>
    <mergeCell ref="C62:D62"/>
    <mergeCell ref="B66:H66"/>
    <mergeCell ref="B67:B68"/>
    <mergeCell ref="C67:C68"/>
    <mergeCell ref="D67:D68"/>
    <mergeCell ref="E67:E68"/>
    <mergeCell ref="F67:F68"/>
  </mergeCells>
  <pageMargins left="0.7" right="0.7" top="0.5" bottom="0.4" header="0.3" footer="0.3"/>
  <pageSetup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84"/>
  <sheetViews>
    <sheetView zoomScale="85" zoomScaleNormal="85" workbookViewId="0">
      <selection activeCell="D78" sqref="D78:E78"/>
    </sheetView>
  </sheetViews>
  <sheetFormatPr defaultRowHeight="15"/>
  <cols>
    <col min="1" max="1" width="5.85546875" customWidth="1"/>
    <col min="2" max="2" width="20.85546875" customWidth="1"/>
    <col min="3" max="3" width="21.42578125" customWidth="1"/>
    <col min="4" max="4" width="7.85546875" customWidth="1"/>
    <col min="5" max="5" width="9" customWidth="1"/>
    <col min="6" max="6" width="6.7109375" customWidth="1"/>
    <col min="7" max="7" width="8" customWidth="1"/>
    <col min="8" max="8" width="7.42578125" customWidth="1"/>
    <col min="9" max="9" width="2.28515625" customWidth="1"/>
  </cols>
  <sheetData>
    <row r="1" spans="1:15" ht="48" customHeight="1">
      <c r="A1" s="113" t="s">
        <v>101</v>
      </c>
      <c r="B1" s="113"/>
      <c r="C1" s="113"/>
      <c r="D1" s="113"/>
      <c r="E1" s="113"/>
      <c r="F1" s="113"/>
      <c r="G1" s="113"/>
      <c r="H1" s="113"/>
      <c r="I1" s="4"/>
      <c r="J1" s="4"/>
      <c r="K1" s="1"/>
      <c r="L1" s="1"/>
      <c r="M1" s="1"/>
      <c r="N1" s="1"/>
      <c r="O1" s="2"/>
    </row>
    <row r="2" spans="1:15" ht="0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1"/>
      <c r="L2" s="1"/>
      <c r="M2" s="1"/>
      <c r="N2" s="1"/>
      <c r="O2" s="2"/>
    </row>
    <row r="3" spans="1:15" s="5" customFormat="1" ht="20.100000000000001" customHeight="1">
      <c r="A3" s="118" t="s">
        <v>102</v>
      </c>
      <c r="B3" s="118" t="s">
        <v>9</v>
      </c>
      <c r="C3" s="118" t="s">
        <v>103</v>
      </c>
      <c r="D3" s="118" t="s">
        <v>13</v>
      </c>
      <c r="E3" s="120" t="s">
        <v>104</v>
      </c>
      <c r="F3" s="121"/>
      <c r="G3" s="121"/>
      <c r="H3" s="122"/>
      <c r="I3" s="6"/>
      <c r="J3" s="6"/>
      <c r="K3" s="7"/>
      <c r="L3" s="7"/>
      <c r="M3" s="7"/>
      <c r="N3" s="7"/>
      <c r="O3" s="8"/>
    </row>
    <row r="4" spans="1:15" s="5" customFormat="1" ht="40.5" customHeight="1">
      <c r="A4" s="119"/>
      <c r="B4" s="119"/>
      <c r="C4" s="119"/>
      <c r="D4" s="119"/>
      <c r="E4" s="32" t="s">
        <v>3</v>
      </c>
      <c r="F4" s="32" t="s">
        <v>4</v>
      </c>
      <c r="G4" s="32" t="s">
        <v>5</v>
      </c>
      <c r="H4" s="32" t="s">
        <v>6</v>
      </c>
      <c r="I4" s="6"/>
      <c r="J4" s="6"/>
      <c r="K4" s="7"/>
      <c r="L4" s="7"/>
      <c r="M4" s="7"/>
      <c r="N4" s="7"/>
      <c r="O4" s="8"/>
    </row>
    <row r="5" spans="1:15" s="5" customFormat="1" ht="22.5">
      <c r="A5" s="114" t="s">
        <v>126</v>
      </c>
      <c r="B5" s="115"/>
      <c r="C5" s="115"/>
      <c r="D5" s="115"/>
      <c r="E5" s="115"/>
      <c r="F5" s="115"/>
      <c r="G5" s="115"/>
      <c r="H5" s="115"/>
      <c r="I5" s="6"/>
      <c r="J5" s="6"/>
      <c r="K5" s="7"/>
      <c r="L5" s="7"/>
      <c r="M5" s="7"/>
      <c r="N5" s="7"/>
      <c r="O5" s="8"/>
    </row>
    <row r="6" spans="1:15" s="5" customFormat="1" ht="18" customHeight="1">
      <c r="A6" s="31">
        <v>1</v>
      </c>
      <c r="B6" s="32" t="s">
        <v>31</v>
      </c>
      <c r="C6" s="32" t="s">
        <v>127</v>
      </c>
      <c r="D6" s="31">
        <v>20</v>
      </c>
      <c r="E6" s="31">
        <v>1200</v>
      </c>
      <c r="F6" s="31">
        <v>1200</v>
      </c>
      <c r="G6" s="31">
        <v>1000</v>
      </c>
      <c r="H6" s="31">
        <v>700</v>
      </c>
      <c r="I6" s="6"/>
      <c r="J6" s="6"/>
      <c r="K6" s="7"/>
      <c r="L6" s="7"/>
      <c r="M6" s="7"/>
      <c r="N6" s="7"/>
      <c r="O6" s="8"/>
    </row>
    <row r="7" spans="1:15" s="5" customFormat="1" ht="18" customHeight="1">
      <c r="A7" s="31">
        <v>2</v>
      </c>
      <c r="B7" s="32" t="s">
        <v>30</v>
      </c>
      <c r="C7" s="32" t="s">
        <v>128</v>
      </c>
      <c r="D7" s="31">
        <v>15</v>
      </c>
      <c r="E7" s="31">
        <v>2400</v>
      </c>
      <c r="F7" s="31">
        <v>2400</v>
      </c>
      <c r="G7" s="31">
        <v>2000</v>
      </c>
      <c r="H7" s="31">
        <v>1100</v>
      </c>
      <c r="I7" s="6"/>
      <c r="J7" s="6"/>
      <c r="K7" s="7"/>
      <c r="L7" s="9"/>
      <c r="M7" s="7"/>
      <c r="N7" s="7"/>
      <c r="O7" s="8"/>
    </row>
    <row r="8" spans="1:15" s="5" customFormat="1" ht="18" customHeight="1">
      <c r="A8" s="31">
        <v>3</v>
      </c>
      <c r="B8" s="32" t="s">
        <v>28</v>
      </c>
      <c r="C8" s="32" t="s">
        <v>129</v>
      </c>
      <c r="D8" s="31">
        <v>18</v>
      </c>
      <c r="E8" s="31">
        <v>2340</v>
      </c>
      <c r="F8" s="31">
        <v>2340</v>
      </c>
      <c r="G8" s="31">
        <v>2000</v>
      </c>
      <c r="H8" s="31">
        <v>1200</v>
      </c>
      <c r="I8" s="6"/>
      <c r="J8" s="6"/>
      <c r="K8" s="7"/>
      <c r="L8" s="9"/>
      <c r="M8" s="7"/>
      <c r="N8" s="7"/>
      <c r="O8" s="8"/>
    </row>
    <row r="9" spans="1:15" s="5" customFormat="1" ht="18" customHeight="1">
      <c r="A9" s="31">
        <v>4</v>
      </c>
      <c r="B9" s="32" t="s">
        <v>29</v>
      </c>
      <c r="C9" s="32" t="s">
        <v>130</v>
      </c>
      <c r="D9" s="31">
        <v>8</v>
      </c>
      <c r="E9" s="31">
        <v>1800</v>
      </c>
      <c r="F9" s="31">
        <v>1800</v>
      </c>
      <c r="G9" s="31">
        <v>1800</v>
      </c>
      <c r="H9" s="31">
        <v>1600</v>
      </c>
      <c r="I9" s="6"/>
      <c r="J9" s="6"/>
      <c r="K9" s="7"/>
      <c r="L9" s="7"/>
      <c r="M9" s="7"/>
      <c r="N9" s="7"/>
      <c r="O9" s="8"/>
    </row>
    <row r="10" spans="1:15" s="5" customFormat="1" ht="18" customHeight="1">
      <c r="A10" s="31">
        <v>5</v>
      </c>
      <c r="B10" s="32" t="s">
        <v>32</v>
      </c>
      <c r="C10" s="32" t="s">
        <v>131</v>
      </c>
      <c r="D10" s="31">
        <v>60</v>
      </c>
      <c r="E10" s="31">
        <v>9000</v>
      </c>
      <c r="F10" s="31">
        <v>10000</v>
      </c>
      <c r="G10" s="31">
        <v>11000</v>
      </c>
      <c r="H10" s="31">
        <v>13000</v>
      </c>
      <c r="I10" s="6"/>
      <c r="J10" s="6"/>
      <c r="K10" s="7"/>
      <c r="L10" s="7"/>
      <c r="M10" s="7"/>
      <c r="N10" s="7"/>
      <c r="O10" s="8"/>
    </row>
    <row r="11" spans="1:15" s="5" customFormat="1" ht="18" customHeight="1">
      <c r="A11" s="31">
        <v>6</v>
      </c>
      <c r="B11" s="32" t="s">
        <v>33</v>
      </c>
      <c r="C11" s="32" t="s">
        <v>124</v>
      </c>
      <c r="D11" s="31">
        <v>40</v>
      </c>
      <c r="E11" s="31">
        <v>4000</v>
      </c>
      <c r="F11" s="31">
        <v>4000</v>
      </c>
      <c r="G11" s="31">
        <v>5000</v>
      </c>
      <c r="H11" s="31">
        <v>6000</v>
      </c>
      <c r="I11" s="6"/>
      <c r="J11" s="6"/>
      <c r="K11" s="7"/>
      <c r="L11" s="7"/>
      <c r="M11" s="7"/>
      <c r="N11" s="7"/>
      <c r="O11" s="8"/>
    </row>
    <row r="12" spans="1:15" s="5" customFormat="1" ht="18" customHeight="1">
      <c r="A12" s="31">
        <v>7</v>
      </c>
      <c r="B12" s="32" t="s">
        <v>34</v>
      </c>
      <c r="C12" s="36" t="s">
        <v>129</v>
      </c>
      <c r="D12" s="31">
        <v>15</v>
      </c>
      <c r="E12" s="31">
        <v>1950</v>
      </c>
      <c r="F12" s="31">
        <v>1950</v>
      </c>
      <c r="G12" s="31">
        <v>1600</v>
      </c>
      <c r="H12" s="31">
        <v>1100</v>
      </c>
      <c r="I12" s="6"/>
      <c r="J12" s="6"/>
      <c r="K12" s="7"/>
      <c r="L12" s="7"/>
      <c r="M12" s="7"/>
      <c r="N12" s="7"/>
      <c r="O12" s="8"/>
    </row>
    <row r="13" spans="1:15" s="5" customFormat="1" ht="18" customHeight="1">
      <c r="A13" s="37"/>
      <c r="B13" s="47"/>
      <c r="C13" s="47"/>
      <c r="D13" s="41"/>
      <c r="E13" s="41">
        <f>SUM(E6:E12)</f>
        <v>22690</v>
      </c>
      <c r="F13" s="41">
        <f t="shared" ref="F13:H13" si="0">SUM(F6:F12)</f>
        <v>23690</v>
      </c>
      <c r="G13" s="41">
        <f t="shared" si="0"/>
        <v>24400</v>
      </c>
      <c r="H13" s="41">
        <f t="shared" si="0"/>
        <v>24700</v>
      </c>
      <c r="I13" s="6"/>
      <c r="J13" s="6"/>
      <c r="K13" s="7"/>
      <c r="L13" s="7"/>
      <c r="M13" s="7"/>
      <c r="N13" s="7"/>
      <c r="O13" s="8"/>
    </row>
    <row r="14" spans="1:15" s="17" customFormat="1" ht="18.95" customHeight="1">
      <c r="A14" s="114" t="s">
        <v>84</v>
      </c>
      <c r="B14" s="115"/>
      <c r="C14" s="115"/>
      <c r="D14" s="115"/>
      <c r="E14" s="115"/>
      <c r="F14" s="115"/>
      <c r="G14" s="115"/>
      <c r="H14" s="115"/>
      <c r="I14" s="14"/>
      <c r="J14" s="14"/>
      <c r="K14" s="15"/>
      <c r="L14" s="15"/>
      <c r="M14" s="15"/>
      <c r="N14" s="15"/>
      <c r="O14" s="16"/>
    </row>
    <row r="15" spans="1:15" s="5" customFormat="1" ht="18.95" customHeight="1">
      <c r="A15" s="31">
        <v>1</v>
      </c>
      <c r="B15" s="32" t="s">
        <v>35</v>
      </c>
      <c r="C15" s="32" t="s">
        <v>132</v>
      </c>
      <c r="D15" s="31">
        <v>20</v>
      </c>
      <c r="E15" s="31">
        <v>1000</v>
      </c>
      <c r="F15" s="31">
        <v>1000</v>
      </c>
      <c r="G15" s="31">
        <v>1000</v>
      </c>
      <c r="H15" s="31">
        <v>600</v>
      </c>
      <c r="I15" s="6"/>
      <c r="J15" s="6"/>
      <c r="K15" s="7"/>
      <c r="L15" s="7"/>
      <c r="M15" s="7"/>
      <c r="N15" s="7"/>
      <c r="O15" s="8"/>
    </row>
    <row r="16" spans="1:15" s="5" customFormat="1" ht="18.95" customHeight="1">
      <c r="A16" s="31">
        <v>2</v>
      </c>
      <c r="B16" s="32" t="s">
        <v>36</v>
      </c>
      <c r="C16" s="32" t="s">
        <v>149</v>
      </c>
      <c r="D16" s="31">
        <v>5</v>
      </c>
      <c r="E16" s="31">
        <v>1000</v>
      </c>
      <c r="F16" s="31">
        <v>1000</v>
      </c>
      <c r="G16" s="31">
        <v>1000</v>
      </c>
      <c r="H16" s="31">
        <v>1000</v>
      </c>
      <c r="I16" s="6"/>
      <c r="J16" s="6"/>
      <c r="K16" s="7"/>
      <c r="L16" s="7"/>
      <c r="M16" s="7"/>
      <c r="N16" s="7"/>
      <c r="O16" s="8"/>
    </row>
    <row r="17" spans="1:15" s="5" customFormat="1" ht="18.95" customHeight="1">
      <c r="A17" s="31">
        <v>3</v>
      </c>
      <c r="B17" s="32" t="s">
        <v>37</v>
      </c>
      <c r="C17" s="32" t="s">
        <v>133</v>
      </c>
      <c r="D17" s="31">
        <v>20</v>
      </c>
      <c r="E17" s="31">
        <v>1800</v>
      </c>
      <c r="F17" s="31">
        <v>1800</v>
      </c>
      <c r="G17" s="31">
        <v>1500</v>
      </c>
      <c r="H17" s="31">
        <v>1200</v>
      </c>
      <c r="I17" s="6"/>
      <c r="J17" s="6"/>
      <c r="K17" s="7"/>
      <c r="L17" s="7"/>
      <c r="M17" s="7"/>
      <c r="N17" s="7"/>
      <c r="O17" s="8"/>
    </row>
    <row r="18" spans="1:15" s="5" customFormat="1" ht="18.95" customHeight="1">
      <c r="A18" s="31">
        <v>4</v>
      </c>
      <c r="B18" s="32" t="s">
        <v>38</v>
      </c>
      <c r="C18" s="32" t="s">
        <v>150</v>
      </c>
      <c r="D18" s="31">
        <v>30</v>
      </c>
      <c r="E18" s="31">
        <v>1500</v>
      </c>
      <c r="F18" s="31">
        <v>1500</v>
      </c>
      <c r="G18" s="31">
        <v>1200</v>
      </c>
      <c r="H18" s="31">
        <v>1200</v>
      </c>
      <c r="I18" s="6"/>
      <c r="J18" s="6"/>
      <c r="K18" s="7"/>
      <c r="L18" s="7"/>
      <c r="M18" s="7"/>
      <c r="N18" s="7"/>
      <c r="O18" s="8"/>
    </row>
    <row r="19" spans="1:15" s="5" customFormat="1" ht="18.95" customHeight="1">
      <c r="A19" s="31">
        <v>5</v>
      </c>
      <c r="B19" s="32" t="s">
        <v>39</v>
      </c>
      <c r="C19" s="32" t="s">
        <v>134</v>
      </c>
      <c r="D19" s="31">
        <v>20</v>
      </c>
      <c r="E19" s="31">
        <v>600</v>
      </c>
      <c r="F19" s="31">
        <v>600</v>
      </c>
      <c r="G19" s="31">
        <v>600</v>
      </c>
      <c r="H19" s="31">
        <v>500</v>
      </c>
      <c r="I19" s="6"/>
      <c r="J19" s="6"/>
      <c r="K19" s="7"/>
      <c r="L19" s="7"/>
      <c r="M19" s="7"/>
      <c r="N19" s="7"/>
      <c r="O19" s="8"/>
    </row>
    <row r="20" spans="1:15" s="5" customFormat="1" ht="18.95" customHeight="1">
      <c r="A20" s="31">
        <v>6</v>
      </c>
      <c r="B20" s="32" t="s">
        <v>40</v>
      </c>
      <c r="C20" s="32" t="s">
        <v>151</v>
      </c>
      <c r="D20" s="31">
        <v>10</v>
      </c>
      <c r="E20" s="31">
        <v>1500</v>
      </c>
      <c r="F20" s="31">
        <v>1500</v>
      </c>
      <c r="G20" s="31">
        <v>1500</v>
      </c>
      <c r="H20" s="31">
        <v>1000</v>
      </c>
      <c r="I20" s="6"/>
      <c r="J20" s="6"/>
      <c r="K20" s="7"/>
      <c r="L20" s="7"/>
      <c r="M20" s="7"/>
      <c r="N20" s="7"/>
      <c r="O20" s="8"/>
    </row>
    <row r="21" spans="1:15" s="5" customFormat="1" ht="28.5" customHeight="1">
      <c r="A21" s="31">
        <v>7</v>
      </c>
      <c r="B21" s="32" t="s">
        <v>53</v>
      </c>
      <c r="C21" s="32" t="s">
        <v>135</v>
      </c>
      <c r="D21" s="31">
        <v>10</v>
      </c>
      <c r="E21" s="31">
        <v>4000</v>
      </c>
      <c r="F21" s="31">
        <v>4000</v>
      </c>
      <c r="G21" s="31">
        <v>4000</v>
      </c>
      <c r="H21" s="31">
        <v>4000</v>
      </c>
      <c r="I21" s="6"/>
      <c r="J21" s="6"/>
      <c r="K21" s="7"/>
      <c r="L21" s="7"/>
      <c r="M21" s="7"/>
      <c r="N21" s="7"/>
      <c r="O21" s="8"/>
    </row>
    <row r="22" spans="1:15" s="5" customFormat="1" ht="17.100000000000001" customHeight="1">
      <c r="A22" s="31">
        <v>8</v>
      </c>
      <c r="B22" s="32" t="s">
        <v>41</v>
      </c>
      <c r="C22" s="32" t="s">
        <v>136</v>
      </c>
      <c r="D22" s="37">
        <v>20</v>
      </c>
      <c r="E22" s="37">
        <v>400</v>
      </c>
      <c r="F22" s="37">
        <v>400</v>
      </c>
      <c r="G22" s="37">
        <v>400</v>
      </c>
      <c r="H22" s="31">
        <v>400</v>
      </c>
      <c r="I22" s="6"/>
      <c r="J22" s="6"/>
      <c r="K22" s="7"/>
      <c r="L22" s="7"/>
      <c r="M22" s="7"/>
      <c r="N22" s="7"/>
      <c r="O22" s="8"/>
    </row>
    <row r="23" spans="1:15" s="5" customFormat="1" ht="17.100000000000001" customHeight="1">
      <c r="A23" s="31"/>
      <c r="B23" s="31"/>
      <c r="C23" s="31"/>
      <c r="D23" s="31"/>
      <c r="E23" s="31">
        <f>SUM(E15:E22)</f>
        <v>11800</v>
      </c>
      <c r="F23" s="31">
        <f t="shared" ref="F23:H23" si="1">SUM(F15:F22)</f>
        <v>11800</v>
      </c>
      <c r="G23" s="31">
        <f t="shared" si="1"/>
        <v>11200</v>
      </c>
      <c r="H23" s="31">
        <f t="shared" si="1"/>
        <v>9900</v>
      </c>
      <c r="I23" s="6"/>
      <c r="J23" s="6"/>
      <c r="K23" s="7"/>
      <c r="L23" s="7"/>
      <c r="M23" s="7"/>
      <c r="N23" s="7"/>
      <c r="O23" s="8"/>
    </row>
    <row r="24" spans="1:15" s="17" customFormat="1" ht="17.100000000000001" customHeight="1">
      <c r="A24" s="116" t="s">
        <v>81</v>
      </c>
      <c r="B24" s="117"/>
      <c r="C24" s="117"/>
      <c r="D24" s="117"/>
      <c r="E24" s="117"/>
      <c r="F24" s="117"/>
      <c r="G24" s="117"/>
      <c r="H24" s="117"/>
      <c r="I24" s="14"/>
      <c r="J24" s="14"/>
      <c r="K24" s="15"/>
      <c r="L24" s="15"/>
      <c r="M24" s="15"/>
      <c r="N24" s="15"/>
      <c r="O24" s="16"/>
    </row>
    <row r="25" spans="1:15" s="5" customFormat="1" ht="15.95" customHeight="1">
      <c r="A25" s="31">
        <v>1</v>
      </c>
      <c r="B25" s="32" t="s">
        <v>42</v>
      </c>
      <c r="C25" s="32" t="s">
        <v>142</v>
      </c>
      <c r="D25" s="31">
        <v>5</v>
      </c>
      <c r="E25" s="31">
        <v>1500</v>
      </c>
      <c r="F25" s="31">
        <v>1500</v>
      </c>
      <c r="G25" s="31">
        <v>1200</v>
      </c>
      <c r="H25" s="31">
        <v>1000</v>
      </c>
      <c r="I25" s="6"/>
      <c r="J25" s="6"/>
      <c r="K25" s="7"/>
      <c r="L25" s="7"/>
      <c r="M25" s="7"/>
      <c r="N25" s="7"/>
      <c r="O25" s="8"/>
    </row>
    <row r="26" spans="1:15" s="5" customFormat="1" ht="15.95" customHeight="1">
      <c r="A26" s="31">
        <v>2</v>
      </c>
      <c r="B26" s="32" t="s">
        <v>44</v>
      </c>
      <c r="C26" s="32" t="s">
        <v>143</v>
      </c>
      <c r="D26" s="31">
        <v>5</v>
      </c>
      <c r="E26" s="31">
        <v>3025</v>
      </c>
      <c r="F26" s="31">
        <v>3025</v>
      </c>
      <c r="G26" s="31">
        <v>2500</v>
      </c>
      <c r="H26" s="31">
        <v>2000</v>
      </c>
      <c r="I26" s="6"/>
      <c r="J26" s="6"/>
      <c r="K26" s="7"/>
      <c r="L26" s="7"/>
      <c r="M26" s="7"/>
      <c r="N26" s="7"/>
      <c r="O26" s="8"/>
    </row>
    <row r="27" spans="1:15" s="5" customFormat="1" ht="15.95" customHeight="1">
      <c r="A27" s="31">
        <v>3</v>
      </c>
      <c r="B27" s="32" t="s">
        <v>43</v>
      </c>
      <c r="C27" s="32" t="s">
        <v>144</v>
      </c>
      <c r="D27" s="31">
        <v>2</v>
      </c>
      <c r="E27" s="31">
        <v>2000</v>
      </c>
      <c r="F27" s="31">
        <v>2000</v>
      </c>
      <c r="G27" s="31">
        <v>2000</v>
      </c>
      <c r="H27" s="31">
        <v>2000</v>
      </c>
      <c r="I27" s="6"/>
      <c r="J27" s="6"/>
      <c r="K27" s="7"/>
      <c r="L27" s="7"/>
      <c r="M27" s="7"/>
      <c r="N27" s="7"/>
      <c r="O27" s="8"/>
    </row>
    <row r="28" spans="1:15" s="5" customFormat="1" ht="15.95" customHeight="1">
      <c r="A28" s="31">
        <v>4</v>
      </c>
      <c r="B28" s="32" t="s">
        <v>64</v>
      </c>
      <c r="C28" s="40" t="s">
        <v>145</v>
      </c>
      <c r="D28" s="42">
        <v>5</v>
      </c>
      <c r="E28" s="42">
        <v>600</v>
      </c>
      <c r="F28" s="42">
        <v>600</v>
      </c>
      <c r="G28" s="42">
        <v>500</v>
      </c>
      <c r="H28" s="42">
        <v>350</v>
      </c>
      <c r="I28" s="7"/>
      <c r="J28" s="7"/>
      <c r="K28" s="7"/>
      <c r="L28" s="7"/>
      <c r="M28" s="7"/>
      <c r="N28" s="7"/>
      <c r="O28" s="8"/>
    </row>
    <row r="29" spans="1:15" s="5" customFormat="1" ht="15.95" customHeight="1">
      <c r="A29" s="31">
        <v>5</v>
      </c>
      <c r="B29" s="32" t="s">
        <v>62</v>
      </c>
      <c r="C29" s="40" t="s">
        <v>146</v>
      </c>
      <c r="D29" s="42">
        <v>3</v>
      </c>
      <c r="E29" s="42">
        <v>300</v>
      </c>
      <c r="F29" s="42">
        <v>300</v>
      </c>
      <c r="G29" s="42">
        <v>200</v>
      </c>
      <c r="H29" s="42">
        <v>200</v>
      </c>
      <c r="I29" s="7"/>
      <c r="J29" s="7"/>
      <c r="K29" s="7"/>
      <c r="L29" s="7"/>
      <c r="M29" s="7"/>
      <c r="N29" s="7"/>
      <c r="O29" s="8"/>
    </row>
    <row r="30" spans="1:15" s="5" customFormat="1" ht="15.95" customHeight="1">
      <c r="A30" s="31">
        <v>6</v>
      </c>
      <c r="B30" s="32" t="s">
        <v>45</v>
      </c>
      <c r="C30" s="40" t="s">
        <v>147</v>
      </c>
      <c r="D30" s="39">
        <v>2</v>
      </c>
      <c r="E30" s="39">
        <v>320</v>
      </c>
      <c r="F30" s="39">
        <v>320</v>
      </c>
      <c r="G30" s="39">
        <v>320</v>
      </c>
      <c r="H30" s="42">
        <v>320</v>
      </c>
      <c r="I30" s="7"/>
      <c r="J30" s="7"/>
      <c r="K30" s="7"/>
      <c r="L30" s="7"/>
      <c r="M30" s="7"/>
      <c r="N30" s="7"/>
      <c r="O30" s="8"/>
    </row>
    <row r="31" spans="1:15" s="5" customFormat="1" ht="15.95" customHeight="1">
      <c r="A31" s="31">
        <v>7</v>
      </c>
      <c r="B31" s="32" t="s">
        <v>63</v>
      </c>
      <c r="C31" s="40" t="s">
        <v>146</v>
      </c>
      <c r="D31" s="39">
        <v>3</v>
      </c>
      <c r="E31" s="39">
        <v>300</v>
      </c>
      <c r="F31" s="39">
        <v>300</v>
      </c>
      <c r="G31" s="39">
        <v>300</v>
      </c>
      <c r="H31" s="42">
        <v>300</v>
      </c>
      <c r="I31" s="7"/>
      <c r="J31" s="7"/>
      <c r="K31" s="7"/>
      <c r="L31" s="7"/>
      <c r="M31" s="7"/>
      <c r="N31" s="7"/>
      <c r="O31" s="8"/>
    </row>
    <row r="32" spans="1:15" s="5" customFormat="1" ht="15.95" customHeight="1">
      <c r="A32" s="31">
        <v>8</v>
      </c>
      <c r="B32" s="32" t="s">
        <v>46</v>
      </c>
      <c r="C32" s="40" t="s">
        <v>148</v>
      </c>
      <c r="D32" s="42">
        <v>2</v>
      </c>
      <c r="E32" s="42">
        <v>200</v>
      </c>
      <c r="F32" s="42">
        <v>200</v>
      </c>
      <c r="G32" s="42">
        <v>150</v>
      </c>
      <c r="H32" s="42">
        <v>100</v>
      </c>
      <c r="I32" s="7"/>
      <c r="J32" s="7"/>
      <c r="K32" s="7"/>
      <c r="L32" s="7"/>
      <c r="M32" s="7"/>
      <c r="N32" s="7"/>
      <c r="O32" s="8"/>
    </row>
    <row r="33" spans="1:17" s="5" customFormat="1" ht="15.95" customHeight="1">
      <c r="A33" s="31"/>
      <c r="B33" s="32"/>
      <c r="C33" s="42"/>
      <c r="D33" s="42"/>
      <c r="E33" s="42">
        <f>SUM(E25:E32)</f>
        <v>8245</v>
      </c>
      <c r="F33" s="42">
        <f t="shared" ref="F33:H33" si="2">SUM(F25:F32)</f>
        <v>8245</v>
      </c>
      <c r="G33" s="42">
        <f t="shared" si="2"/>
        <v>7170</v>
      </c>
      <c r="H33" s="42">
        <f t="shared" si="2"/>
        <v>6270</v>
      </c>
      <c r="I33" s="7"/>
      <c r="J33" s="7"/>
      <c r="K33" s="7"/>
      <c r="L33" s="7"/>
      <c r="M33" s="7"/>
      <c r="N33" s="7"/>
      <c r="O33" s="8"/>
    </row>
    <row r="34" spans="1:17" s="17" customFormat="1" ht="17.100000000000001" customHeight="1">
      <c r="A34" s="116" t="s">
        <v>85</v>
      </c>
      <c r="B34" s="117"/>
      <c r="C34" s="117"/>
      <c r="D34" s="117"/>
      <c r="E34" s="117"/>
      <c r="F34" s="117"/>
      <c r="G34" s="117"/>
      <c r="H34" s="117"/>
      <c r="I34" s="15"/>
      <c r="J34" s="15"/>
      <c r="K34" s="15"/>
      <c r="L34" s="15"/>
      <c r="M34" s="15"/>
      <c r="N34" s="15"/>
      <c r="O34" s="16"/>
    </row>
    <row r="35" spans="1:17" s="5" customFormat="1" ht="15.95" customHeight="1">
      <c r="A35" s="31">
        <v>1</v>
      </c>
      <c r="B35" s="32" t="s">
        <v>54</v>
      </c>
      <c r="C35" s="40" t="s">
        <v>137</v>
      </c>
      <c r="D35" s="42">
        <v>10</v>
      </c>
      <c r="E35" s="42">
        <v>1800</v>
      </c>
      <c r="F35" s="42">
        <v>1800</v>
      </c>
      <c r="G35" s="42">
        <v>1800</v>
      </c>
      <c r="H35" s="42">
        <v>1800</v>
      </c>
      <c r="I35" s="7"/>
      <c r="J35" s="7"/>
      <c r="K35" s="7"/>
      <c r="L35" s="7"/>
      <c r="M35" s="7"/>
      <c r="N35" s="7"/>
      <c r="O35" s="8"/>
    </row>
    <row r="36" spans="1:17" s="5" customFormat="1" ht="15.95" customHeight="1">
      <c r="A36" s="31">
        <v>2</v>
      </c>
      <c r="B36" s="32" t="s">
        <v>55</v>
      </c>
      <c r="C36" s="40" t="s">
        <v>138</v>
      </c>
      <c r="D36" s="42">
        <v>15</v>
      </c>
      <c r="E36" s="42">
        <v>7200</v>
      </c>
      <c r="F36" s="42">
        <v>6000</v>
      </c>
      <c r="G36" s="42">
        <v>5000</v>
      </c>
      <c r="H36" s="42">
        <v>4000</v>
      </c>
      <c r="I36" s="8"/>
      <c r="J36" s="8"/>
      <c r="K36" s="8"/>
      <c r="L36" s="8"/>
      <c r="M36" s="8"/>
      <c r="N36" s="8"/>
      <c r="O36" s="8"/>
    </row>
    <row r="37" spans="1:17" s="5" customFormat="1" ht="15.95" customHeight="1">
      <c r="A37" s="31">
        <v>3</v>
      </c>
      <c r="B37" s="40" t="s">
        <v>56</v>
      </c>
      <c r="C37" s="40" t="s">
        <v>139</v>
      </c>
      <c r="D37" s="42">
        <v>20</v>
      </c>
      <c r="E37" s="42">
        <v>1600</v>
      </c>
      <c r="F37" s="42">
        <v>1600</v>
      </c>
      <c r="G37" s="42">
        <v>1400</v>
      </c>
      <c r="H37" s="42">
        <v>1200</v>
      </c>
      <c r="I37" s="8"/>
      <c r="J37" s="8"/>
      <c r="K37" s="8"/>
      <c r="L37" s="8"/>
      <c r="M37" s="8"/>
      <c r="N37" s="8"/>
      <c r="O37" s="8"/>
    </row>
    <row r="38" spans="1:17" s="5" customFormat="1" ht="15.95" customHeight="1">
      <c r="A38" s="31">
        <v>4</v>
      </c>
      <c r="B38" s="40" t="s">
        <v>57</v>
      </c>
      <c r="C38" s="40" t="s">
        <v>152</v>
      </c>
      <c r="D38" s="42">
        <v>5</v>
      </c>
      <c r="E38" s="42">
        <v>1500</v>
      </c>
      <c r="F38" s="42">
        <v>1500</v>
      </c>
      <c r="G38" s="42">
        <v>1500</v>
      </c>
      <c r="H38" s="42">
        <v>1200</v>
      </c>
      <c r="I38" s="8"/>
      <c r="J38" s="8"/>
      <c r="K38" s="8"/>
      <c r="L38" s="8"/>
      <c r="M38" s="8"/>
      <c r="N38" s="8"/>
      <c r="O38" s="8"/>
    </row>
    <row r="39" spans="1:17" s="5" customFormat="1" ht="15.95" customHeight="1">
      <c r="A39" s="31">
        <v>5</v>
      </c>
      <c r="B39" s="40" t="s">
        <v>58</v>
      </c>
      <c r="C39" s="40" t="s">
        <v>140</v>
      </c>
      <c r="D39" s="42">
        <v>8</v>
      </c>
      <c r="E39" s="42">
        <v>2400</v>
      </c>
      <c r="F39" s="42">
        <v>2400</v>
      </c>
      <c r="G39" s="42">
        <v>2200</v>
      </c>
      <c r="H39" s="42">
        <v>2000</v>
      </c>
      <c r="I39" s="8"/>
      <c r="J39" s="8"/>
      <c r="K39" s="8"/>
      <c r="L39" s="8"/>
      <c r="M39" s="8"/>
      <c r="N39" s="8"/>
      <c r="O39" s="8"/>
    </row>
    <row r="40" spans="1:17" s="5" customFormat="1" ht="15.95" customHeight="1">
      <c r="A40" s="31">
        <v>6</v>
      </c>
      <c r="B40" s="40" t="s">
        <v>59</v>
      </c>
      <c r="C40" s="40" t="s">
        <v>141</v>
      </c>
      <c r="D40" s="39">
        <v>20</v>
      </c>
      <c r="E40" s="39">
        <v>400</v>
      </c>
      <c r="F40" s="39">
        <v>400</v>
      </c>
      <c r="G40" s="39">
        <v>300</v>
      </c>
      <c r="H40" s="42">
        <v>300</v>
      </c>
      <c r="I40" s="8"/>
      <c r="J40" s="8"/>
      <c r="K40" s="8"/>
      <c r="L40" s="8"/>
      <c r="M40" s="8"/>
      <c r="N40" s="8"/>
      <c r="O40" s="8"/>
    </row>
    <row r="41" spans="1:17" s="5" customFormat="1" ht="15.95" customHeight="1">
      <c r="A41" s="31"/>
      <c r="B41" s="42"/>
      <c r="C41" s="42"/>
      <c r="D41" s="42"/>
      <c r="E41" s="42">
        <f>SUM(E35:E40)</f>
        <v>14900</v>
      </c>
      <c r="F41" s="42">
        <f t="shared" ref="F41:H41" si="3">SUM(F35:F40)</f>
        <v>13700</v>
      </c>
      <c r="G41" s="42">
        <f t="shared" si="3"/>
        <v>12200</v>
      </c>
      <c r="H41" s="42">
        <f t="shared" si="3"/>
        <v>10500</v>
      </c>
      <c r="I41" s="8"/>
      <c r="J41" s="8"/>
      <c r="K41" s="8"/>
      <c r="L41" s="8"/>
      <c r="M41" s="8"/>
      <c r="N41" s="8"/>
      <c r="O41" s="8"/>
    </row>
    <row r="42" spans="1:17" s="5" customFormat="1" ht="38.25" customHeight="1">
      <c r="A42" s="21"/>
      <c r="B42" s="22"/>
      <c r="C42" s="22"/>
      <c r="D42" s="22"/>
      <c r="E42" s="22"/>
      <c r="F42" s="22"/>
      <c r="G42" s="22"/>
      <c r="H42" s="22"/>
      <c r="I42" s="8"/>
      <c r="J42" s="8"/>
      <c r="K42" s="8"/>
      <c r="L42" s="8"/>
      <c r="M42" s="8"/>
      <c r="N42" s="8"/>
      <c r="O42" s="8"/>
    </row>
    <row r="43" spans="1:17" s="5" customFormat="1" ht="17.100000000000001" customHeight="1">
      <c r="A43" s="108" t="s">
        <v>82</v>
      </c>
      <c r="B43" s="108"/>
      <c r="C43" s="108"/>
      <c r="D43" s="108"/>
      <c r="E43" s="108"/>
      <c r="F43" s="108"/>
      <c r="G43" s="108"/>
      <c r="H43" s="108"/>
      <c r="I43"/>
      <c r="J43" s="8"/>
      <c r="K43" s="8"/>
      <c r="L43" s="8"/>
      <c r="M43" s="8"/>
      <c r="N43" s="8"/>
      <c r="O43" s="8"/>
    </row>
    <row r="44" spans="1:17" s="5" customFormat="1" ht="51.75" customHeight="1">
      <c r="A44" s="25">
        <v>1</v>
      </c>
      <c r="B44" s="40" t="s">
        <v>26</v>
      </c>
      <c r="C44" s="44" t="s">
        <v>105</v>
      </c>
      <c r="D44" s="25">
        <v>25</v>
      </c>
      <c r="E44" s="25">
        <v>2550</v>
      </c>
      <c r="F44" s="25">
        <v>2550</v>
      </c>
      <c r="G44" s="25">
        <v>2550</v>
      </c>
      <c r="H44" s="25">
        <v>2550</v>
      </c>
      <c r="I44"/>
      <c r="J44" s="7"/>
      <c r="K44" s="7"/>
      <c r="L44" s="7"/>
      <c r="M44" s="7"/>
      <c r="N44" s="7"/>
      <c r="O44" s="7"/>
      <c r="P44" s="7"/>
      <c r="Q44" s="7"/>
    </row>
    <row r="45" spans="1:17" s="5" customFormat="1" ht="53.25" customHeight="1">
      <c r="A45" s="25">
        <v>2</v>
      </c>
      <c r="B45" s="40" t="s">
        <v>27</v>
      </c>
      <c r="C45" s="44" t="s">
        <v>106</v>
      </c>
      <c r="D45" s="25">
        <v>2</v>
      </c>
      <c r="E45" s="25">
        <v>1020</v>
      </c>
      <c r="F45" s="25">
        <v>1020</v>
      </c>
      <c r="G45" s="25">
        <v>1020</v>
      </c>
      <c r="H45" s="25">
        <v>1020</v>
      </c>
      <c r="I45"/>
      <c r="J45" s="23"/>
    </row>
    <row r="46" spans="1:17" s="5" customFormat="1" ht="22.5">
      <c r="A46" s="25">
        <v>3</v>
      </c>
      <c r="B46" s="40" t="s">
        <v>65</v>
      </c>
      <c r="C46" s="45" t="s">
        <v>107</v>
      </c>
      <c r="D46" s="25">
        <v>0.4</v>
      </c>
      <c r="E46" s="25">
        <v>1600</v>
      </c>
      <c r="F46" s="25">
        <v>1600</v>
      </c>
      <c r="G46" s="25">
        <v>1300</v>
      </c>
      <c r="H46" s="25">
        <v>1200</v>
      </c>
      <c r="I46"/>
      <c r="J46" s="23"/>
    </row>
    <row r="47" spans="1:17" s="5" customFormat="1" ht="22.5">
      <c r="A47" s="25">
        <v>4</v>
      </c>
      <c r="B47" s="40" t="s">
        <v>66</v>
      </c>
      <c r="C47" s="45" t="s">
        <v>108</v>
      </c>
      <c r="D47" s="25">
        <v>40</v>
      </c>
      <c r="E47" s="25">
        <v>600</v>
      </c>
      <c r="F47" s="25">
        <v>600</v>
      </c>
      <c r="G47" s="25">
        <v>600</v>
      </c>
      <c r="H47" s="25">
        <v>600</v>
      </c>
      <c r="I47"/>
      <c r="J47" s="23"/>
    </row>
    <row r="48" spans="1:17" s="5" customFormat="1" ht="22.5">
      <c r="A48" s="25">
        <v>5</v>
      </c>
      <c r="B48" s="45" t="s">
        <v>153</v>
      </c>
      <c r="C48" s="45" t="s">
        <v>109</v>
      </c>
      <c r="D48" s="10">
        <v>0.4</v>
      </c>
      <c r="E48" s="10">
        <v>1200</v>
      </c>
      <c r="F48" s="10">
        <v>1200</v>
      </c>
      <c r="G48" s="10">
        <v>1200</v>
      </c>
      <c r="H48" s="10">
        <v>1200</v>
      </c>
      <c r="I48"/>
      <c r="J48" s="23"/>
    </row>
    <row r="49" spans="1:10" s="5" customFormat="1" ht="22.5">
      <c r="A49" s="25"/>
      <c r="B49" s="25"/>
      <c r="C49" s="45"/>
      <c r="D49" s="25"/>
      <c r="E49" s="25">
        <f>SUM(E44:E48)</f>
        <v>6970</v>
      </c>
      <c r="F49" s="25">
        <f t="shared" ref="F49:H49" si="4">SUM(F44:F48)</f>
        <v>6970</v>
      </c>
      <c r="G49" s="25">
        <f t="shared" si="4"/>
        <v>6670</v>
      </c>
      <c r="H49" s="25">
        <f t="shared" si="4"/>
        <v>6570</v>
      </c>
      <c r="I49"/>
      <c r="J49" s="23"/>
    </row>
    <row r="50" spans="1:10" s="5" customFormat="1" ht="25.5">
      <c r="A50" s="108" t="s">
        <v>125</v>
      </c>
      <c r="B50" s="108"/>
      <c r="C50" s="108"/>
      <c r="D50" s="108"/>
      <c r="E50" s="27"/>
      <c r="F50" s="27"/>
      <c r="G50" s="27"/>
      <c r="H50" s="20"/>
      <c r="I50"/>
      <c r="J50" s="23"/>
    </row>
    <row r="51" spans="1:10" s="5" customFormat="1" ht="22.5">
      <c r="A51" s="25">
        <v>1</v>
      </c>
      <c r="B51" s="32" t="s">
        <v>69</v>
      </c>
      <c r="C51" s="32" t="s">
        <v>110</v>
      </c>
      <c r="D51" s="25">
        <v>20</v>
      </c>
      <c r="E51" s="25" t="s">
        <v>0</v>
      </c>
      <c r="F51" s="25" t="s">
        <v>0</v>
      </c>
      <c r="G51" s="25" t="s">
        <v>0</v>
      </c>
      <c r="H51" s="25">
        <v>9600</v>
      </c>
      <c r="I51"/>
      <c r="J51" s="23"/>
    </row>
    <row r="52" spans="1:10" s="5" customFormat="1" ht="22.5">
      <c r="A52" s="25">
        <v>2</v>
      </c>
      <c r="B52" s="32" t="s">
        <v>70</v>
      </c>
      <c r="C52" s="32" t="s">
        <v>111</v>
      </c>
      <c r="D52" s="25">
        <v>2</v>
      </c>
      <c r="E52" s="25" t="s">
        <v>0</v>
      </c>
      <c r="F52" s="25" t="s">
        <v>0</v>
      </c>
      <c r="G52" s="25" t="s">
        <v>0</v>
      </c>
      <c r="H52" s="25">
        <v>800</v>
      </c>
      <c r="I52"/>
      <c r="J52" s="23"/>
    </row>
    <row r="53" spans="1:10" s="5" customFormat="1" ht="33">
      <c r="A53" s="25">
        <v>3</v>
      </c>
      <c r="B53" s="32" t="s">
        <v>71</v>
      </c>
      <c r="C53" s="44" t="s">
        <v>112</v>
      </c>
      <c r="D53" s="25">
        <v>5</v>
      </c>
      <c r="E53" s="25">
        <v>5000</v>
      </c>
      <c r="F53" s="25">
        <v>5000</v>
      </c>
      <c r="G53" s="25">
        <v>5000</v>
      </c>
      <c r="H53" s="25">
        <v>5000</v>
      </c>
      <c r="I53"/>
    </row>
    <row r="54" spans="1:10" s="5" customFormat="1" ht="22.5">
      <c r="A54" s="25">
        <v>4</v>
      </c>
      <c r="B54" s="32" t="s">
        <v>79</v>
      </c>
      <c r="C54" s="45" t="s">
        <v>113</v>
      </c>
      <c r="D54" s="25">
        <v>15</v>
      </c>
      <c r="E54" s="25" t="s">
        <v>0</v>
      </c>
      <c r="F54" s="25" t="s">
        <v>0</v>
      </c>
      <c r="G54" s="25" t="s">
        <v>0</v>
      </c>
      <c r="H54" s="25">
        <v>1200</v>
      </c>
      <c r="I54"/>
    </row>
    <row r="55" spans="1:10" s="5" customFormat="1" ht="22.5">
      <c r="A55" s="25">
        <v>5</v>
      </c>
      <c r="B55" s="32" t="s">
        <v>80</v>
      </c>
      <c r="C55" s="45" t="s">
        <v>114</v>
      </c>
      <c r="D55" s="25">
        <v>0.5</v>
      </c>
      <c r="E55" s="25" t="s">
        <v>0</v>
      </c>
      <c r="F55" s="25" t="s">
        <v>0</v>
      </c>
      <c r="G55" s="25" t="s">
        <v>0</v>
      </c>
      <c r="H55" s="25">
        <v>375</v>
      </c>
      <c r="I55"/>
    </row>
    <row r="56" spans="1:10" ht="22.5">
      <c r="A56" s="25">
        <v>6</v>
      </c>
      <c r="B56" s="32" t="s">
        <v>72</v>
      </c>
      <c r="C56" s="45">
        <v>20</v>
      </c>
      <c r="D56" s="25">
        <v>150</v>
      </c>
      <c r="E56" s="25">
        <v>3000</v>
      </c>
      <c r="F56" s="25">
        <v>3000</v>
      </c>
      <c r="G56" s="25">
        <v>3000</v>
      </c>
      <c r="H56" s="25">
        <v>3000</v>
      </c>
    </row>
    <row r="57" spans="1:10" ht="22.5">
      <c r="A57" s="25">
        <v>7</v>
      </c>
      <c r="B57" s="32" t="s">
        <v>73</v>
      </c>
      <c r="C57" s="45" t="s">
        <v>115</v>
      </c>
      <c r="D57" s="25">
        <v>5</v>
      </c>
      <c r="E57" s="25" t="s">
        <v>0</v>
      </c>
      <c r="F57" s="25" t="s">
        <v>0</v>
      </c>
      <c r="G57" s="25" t="s">
        <v>0</v>
      </c>
      <c r="H57" s="25">
        <v>800</v>
      </c>
    </row>
    <row r="58" spans="1:10" ht="22.5">
      <c r="A58" s="25">
        <v>8</v>
      </c>
      <c r="B58" s="32" t="s">
        <v>78</v>
      </c>
      <c r="C58" s="44" t="s">
        <v>116</v>
      </c>
      <c r="D58" s="19" t="s">
        <v>0</v>
      </c>
      <c r="E58" s="25">
        <v>250</v>
      </c>
      <c r="F58" s="25">
        <v>250</v>
      </c>
      <c r="G58" s="25">
        <v>250</v>
      </c>
      <c r="H58" s="25">
        <v>250</v>
      </c>
    </row>
    <row r="59" spans="1:10" ht="22.5">
      <c r="A59" s="25">
        <v>9</v>
      </c>
      <c r="B59" s="32" t="s">
        <v>74</v>
      </c>
      <c r="C59" s="45" t="s">
        <v>113</v>
      </c>
      <c r="D59" s="25">
        <v>40</v>
      </c>
      <c r="E59" s="25" t="s">
        <v>0</v>
      </c>
      <c r="F59" s="25" t="s">
        <v>0</v>
      </c>
      <c r="G59" s="25" t="s">
        <v>0</v>
      </c>
      <c r="H59" s="25">
        <v>800</v>
      </c>
    </row>
    <row r="60" spans="1:10" ht="22.5">
      <c r="A60" s="25">
        <v>10</v>
      </c>
      <c r="B60" s="32" t="s">
        <v>77</v>
      </c>
      <c r="C60" s="45" t="s">
        <v>117</v>
      </c>
      <c r="D60" s="25">
        <v>10</v>
      </c>
      <c r="E60" s="25" t="s">
        <v>0</v>
      </c>
      <c r="F60" s="25" t="s">
        <v>0</v>
      </c>
      <c r="G60" s="25" t="s">
        <v>0</v>
      </c>
      <c r="H60" s="25">
        <v>600</v>
      </c>
    </row>
    <row r="61" spans="1:10" ht="22.5">
      <c r="A61" s="25">
        <v>11</v>
      </c>
      <c r="B61" s="32" t="s">
        <v>75</v>
      </c>
      <c r="C61" s="45" t="s">
        <v>118</v>
      </c>
      <c r="D61" s="25">
        <v>1</v>
      </c>
      <c r="E61" s="25" t="s">
        <v>0</v>
      </c>
      <c r="F61" s="25" t="s">
        <v>0</v>
      </c>
      <c r="G61" s="25" t="s">
        <v>0</v>
      </c>
      <c r="H61" s="25">
        <v>1600</v>
      </c>
    </row>
    <row r="62" spans="1:10" ht="22.5">
      <c r="A62" s="25">
        <v>12</v>
      </c>
      <c r="B62" s="32" t="s">
        <v>76</v>
      </c>
      <c r="C62" s="45" t="s">
        <v>119</v>
      </c>
      <c r="D62" s="25">
        <v>0.25</v>
      </c>
      <c r="E62" s="28"/>
      <c r="F62" s="25"/>
      <c r="G62" s="25"/>
      <c r="H62" s="25">
        <v>625</v>
      </c>
    </row>
    <row r="63" spans="1:10" ht="22.5">
      <c r="A63" s="25"/>
      <c r="B63" s="25"/>
      <c r="C63" s="25"/>
      <c r="D63" s="25"/>
      <c r="E63" s="25">
        <f>SUM(E53:E61)</f>
        <v>8250</v>
      </c>
      <c r="F63" s="25">
        <f t="shared" ref="F63:G63" si="5">SUM(F53:F61)</f>
        <v>8250</v>
      </c>
      <c r="G63" s="25">
        <f t="shared" si="5"/>
        <v>8250</v>
      </c>
      <c r="H63" s="25">
        <f>SUM(H51:H62)</f>
        <v>24650</v>
      </c>
    </row>
    <row r="64" spans="1:10" ht="22.5">
      <c r="A64" s="29"/>
      <c r="B64" s="30"/>
      <c r="C64" s="30"/>
      <c r="D64" s="30"/>
      <c r="E64" s="30"/>
      <c r="F64" s="30"/>
      <c r="G64" s="30"/>
      <c r="H64" s="30"/>
    </row>
    <row r="65" spans="1:9" ht="22.5">
      <c r="A65" s="22"/>
      <c r="B65" s="22"/>
      <c r="C65" s="22"/>
      <c r="D65" s="22"/>
      <c r="E65" s="22"/>
      <c r="F65" s="22"/>
      <c r="G65" s="22"/>
      <c r="H65" s="22"/>
    </row>
    <row r="66" spans="1:9" ht="16.5">
      <c r="A66" s="109" t="s">
        <v>121</v>
      </c>
      <c r="B66" s="110"/>
      <c r="C66" s="110"/>
      <c r="D66" s="110"/>
      <c r="E66" s="110"/>
      <c r="F66" s="110"/>
      <c r="G66" s="110"/>
      <c r="H66" s="110"/>
    </row>
    <row r="67" spans="1:9" ht="22.5">
      <c r="A67" s="11">
        <v>1</v>
      </c>
      <c r="B67" s="32" t="s">
        <v>92</v>
      </c>
      <c r="C67" s="45" t="s">
        <v>122</v>
      </c>
      <c r="D67" s="25">
        <v>10</v>
      </c>
      <c r="E67" s="25">
        <v>10000</v>
      </c>
      <c r="F67" s="25">
        <v>10000</v>
      </c>
      <c r="G67" s="25">
        <v>10000</v>
      </c>
      <c r="H67" s="25">
        <v>10000</v>
      </c>
    </row>
    <row r="68" spans="1:9" ht="22.5">
      <c r="A68" s="11">
        <v>2</v>
      </c>
      <c r="B68" s="32" t="s">
        <v>120</v>
      </c>
      <c r="C68" s="45" t="s">
        <v>123</v>
      </c>
      <c r="D68" s="25">
        <v>12</v>
      </c>
      <c r="E68" s="25">
        <v>6000</v>
      </c>
      <c r="F68" s="25">
        <v>6000</v>
      </c>
      <c r="G68" s="25">
        <v>6000</v>
      </c>
      <c r="H68" s="25">
        <v>6000</v>
      </c>
    </row>
    <row r="69" spans="1:9" ht="28.5">
      <c r="A69" s="11">
        <v>3</v>
      </c>
      <c r="B69" s="32" t="s">
        <v>100</v>
      </c>
      <c r="C69" s="45" t="s">
        <v>124</v>
      </c>
      <c r="D69" s="25">
        <v>40</v>
      </c>
      <c r="E69" s="25">
        <v>4000</v>
      </c>
      <c r="F69" s="25">
        <v>4000</v>
      </c>
      <c r="G69" s="25">
        <v>4000</v>
      </c>
      <c r="H69" s="25">
        <v>4000</v>
      </c>
    </row>
    <row r="70" spans="1:9" ht="22.5">
      <c r="A70" s="12"/>
      <c r="B70" s="43" t="s">
        <v>87</v>
      </c>
      <c r="C70" s="46"/>
      <c r="D70" s="13"/>
      <c r="E70" s="18">
        <f>SUM(E67:E69)</f>
        <v>20000</v>
      </c>
      <c r="F70" s="18">
        <f t="shared" ref="F70:H70" si="6">SUM(F67:F69)</f>
        <v>20000</v>
      </c>
      <c r="G70" s="18">
        <f t="shared" si="6"/>
        <v>20000</v>
      </c>
      <c r="H70" s="18">
        <f t="shared" si="6"/>
        <v>20000</v>
      </c>
    </row>
    <row r="71" spans="1:9" ht="26.25">
      <c r="A71" s="111" t="s">
        <v>2</v>
      </c>
      <c r="B71" s="111"/>
      <c r="C71" s="111"/>
      <c r="D71" s="111"/>
      <c r="E71" s="111"/>
      <c r="F71" s="111"/>
      <c r="G71" s="111"/>
      <c r="H71" s="111"/>
    </row>
    <row r="76" spans="1:9" ht="45.75" customHeight="1">
      <c r="A76" s="112" t="s">
        <v>96</v>
      </c>
      <c r="B76" s="112"/>
      <c r="C76" s="43" t="s">
        <v>88</v>
      </c>
      <c r="D76" s="112" t="s">
        <v>89</v>
      </c>
      <c r="E76" s="112"/>
      <c r="F76" s="112" t="s">
        <v>90</v>
      </c>
      <c r="G76" s="112"/>
      <c r="H76" s="112" t="s">
        <v>91</v>
      </c>
      <c r="I76" s="112"/>
    </row>
    <row r="77" spans="1:9" ht="22.5" customHeight="1">
      <c r="A77" s="98" t="s">
        <v>68</v>
      </c>
      <c r="B77" s="98"/>
      <c r="C77" s="25">
        <v>22690</v>
      </c>
      <c r="D77" s="107">
        <v>23690</v>
      </c>
      <c r="E77" s="107"/>
      <c r="F77" s="107">
        <v>24400</v>
      </c>
      <c r="G77" s="107"/>
      <c r="H77" s="107">
        <v>24700</v>
      </c>
      <c r="I77" s="107"/>
    </row>
    <row r="78" spans="1:9" ht="22.5" customHeight="1">
      <c r="A78" s="98" t="s">
        <v>84</v>
      </c>
      <c r="B78" s="98"/>
      <c r="C78" s="26">
        <v>11800</v>
      </c>
      <c r="D78" s="105">
        <v>11800</v>
      </c>
      <c r="E78" s="105"/>
      <c r="F78" s="105">
        <v>11200</v>
      </c>
      <c r="G78" s="105"/>
      <c r="H78" s="105">
        <v>9900</v>
      </c>
      <c r="I78" s="105"/>
    </row>
    <row r="79" spans="1:9" ht="22.5" customHeight="1">
      <c r="A79" s="98" t="s">
        <v>81</v>
      </c>
      <c r="B79" s="98"/>
      <c r="C79" s="26">
        <v>8245</v>
      </c>
      <c r="D79" s="105">
        <v>8245</v>
      </c>
      <c r="E79" s="105"/>
      <c r="F79" s="105">
        <v>7170</v>
      </c>
      <c r="G79" s="105"/>
      <c r="H79" s="105">
        <v>6270</v>
      </c>
      <c r="I79" s="105"/>
    </row>
    <row r="80" spans="1:9" ht="22.5" customHeight="1">
      <c r="A80" s="98" t="s">
        <v>85</v>
      </c>
      <c r="B80" s="98"/>
      <c r="C80" s="26">
        <v>14900</v>
      </c>
      <c r="D80" s="105">
        <v>13700</v>
      </c>
      <c r="E80" s="105"/>
      <c r="F80" s="105">
        <v>12200</v>
      </c>
      <c r="G80" s="105"/>
      <c r="H80" s="105">
        <v>10500</v>
      </c>
      <c r="I80" s="105"/>
    </row>
    <row r="81" spans="1:9" ht="22.5" customHeight="1">
      <c r="A81" s="98" t="s">
        <v>82</v>
      </c>
      <c r="B81" s="98"/>
      <c r="C81" s="26">
        <v>6970</v>
      </c>
      <c r="D81" s="105">
        <v>6970</v>
      </c>
      <c r="E81" s="105"/>
      <c r="F81" s="105">
        <v>6670</v>
      </c>
      <c r="G81" s="105"/>
      <c r="H81" s="105">
        <v>6570</v>
      </c>
      <c r="I81" s="105"/>
    </row>
    <row r="82" spans="1:9" ht="22.5" customHeight="1">
      <c r="A82" s="101" t="s">
        <v>83</v>
      </c>
      <c r="B82" s="102"/>
      <c r="C82" s="26">
        <v>8250</v>
      </c>
      <c r="D82" s="105">
        <v>8250</v>
      </c>
      <c r="E82" s="105"/>
      <c r="F82" s="105">
        <v>8250</v>
      </c>
      <c r="G82" s="105"/>
      <c r="H82" s="105">
        <v>24650</v>
      </c>
      <c r="I82" s="105"/>
    </row>
    <row r="83" spans="1:9" ht="22.5">
      <c r="A83" s="103" t="s">
        <v>86</v>
      </c>
      <c r="B83" s="104"/>
      <c r="C83" s="26">
        <v>20000</v>
      </c>
      <c r="D83" s="105">
        <v>20000</v>
      </c>
      <c r="E83" s="105"/>
      <c r="F83" s="105">
        <v>20000</v>
      </c>
      <c r="G83" s="105"/>
      <c r="H83" s="105">
        <v>20000</v>
      </c>
      <c r="I83" s="105"/>
    </row>
    <row r="84" spans="1:9" ht="22.5">
      <c r="A84" s="100" t="s">
        <v>87</v>
      </c>
      <c r="B84" s="100"/>
      <c r="C84" s="24">
        <f>SUM(C77:C83)</f>
        <v>92855</v>
      </c>
      <c r="D84" s="106">
        <f>SUM(D77:D83)</f>
        <v>92655</v>
      </c>
      <c r="E84" s="106"/>
      <c r="F84" s="106">
        <f t="shared" ref="F84" si="7">SUM(F77:F83)</f>
        <v>89890</v>
      </c>
      <c r="G84" s="106"/>
      <c r="H84" s="106">
        <f t="shared" ref="H84" si="8">SUM(H77:H83)</f>
        <v>102590</v>
      </c>
      <c r="I84" s="106"/>
    </row>
  </sheetData>
  <mergeCells count="50">
    <mergeCell ref="A1:H1"/>
    <mergeCell ref="A14:H14"/>
    <mergeCell ref="A24:H24"/>
    <mergeCell ref="A34:H34"/>
    <mergeCell ref="A3:A4"/>
    <mergeCell ref="B3:B4"/>
    <mergeCell ref="C3:C4"/>
    <mergeCell ref="D3:D4"/>
    <mergeCell ref="E3:H3"/>
    <mergeCell ref="A5:H5"/>
    <mergeCell ref="A43:H43"/>
    <mergeCell ref="A50:D50"/>
    <mergeCell ref="A66:H66"/>
    <mergeCell ref="A71:H71"/>
    <mergeCell ref="A76:B76"/>
    <mergeCell ref="D76:E76"/>
    <mergeCell ref="F76:G76"/>
    <mergeCell ref="H76:I76"/>
    <mergeCell ref="A77:B77"/>
    <mergeCell ref="D77:E77"/>
    <mergeCell ref="F77:G77"/>
    <mergeCell ref="H77:I77"/>
    <mergeCell ref="A78:B78"/>
    <mergeCell ref="D78:E78"/>
    <mergeCell ref="F78:G78"/>
    <mergeCell ref="H78:I78"/>
    <mergeCell ref="A79:B79"/>
    <mergeCell ref="D79:E79"/>
    <mergeCell ref="F79:G79"/>
    <mergeCell ref="H79:I79"/>
    <mergeCell ref="A80:B80"/>
    <mergeCell ref="D80:E80"/>
    <mergeCell ref="F80:G80"/>
    <mergeCell ref="H80:I80"/>
    <mergeCell ref="A81:B81"/>
    <mergeCell ref="D81:E81"/>
    <mergeCell ref="F81:G81"/>
    <mergeCell ref="H81:I81"/>
    <mergeCell ref="A82:B82"/>
    <mergeCell ref="D82:E82"/>
    <mergeCell ref="F82:G82"/>
    <mergeCell ref="H82:I82"/>
    <mergeCell ref="A83:B83"/>
    <mergeCell ref="D83:E83"/>
    <mergeCell ref="F83:G83"/>
    <mergeCell ref="H83:I83"/>
    <mergeCell ref="A84:B84"/>
    <mergeCell ref="D84:E84"/>
    <mergeCell ref="F84:G84"/>
    <mergeCell ref="H84:I84"/>
  </mergeCells>
  <pageMargins left="0.7" right="0.7" top="0.65" bottom="0.65" header="0.3" footer="0.3"/>
  <pageSetup paperSize="9" scale="95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jattu</dc:creator>
  <cp:lastModifiedBy>Jattu1</cp:lastModifiedBy>
  <cp:lastPrinted>2012-05-10T03:52:50Z</cp:lastPrinted>
  <dcterms:created xsi:type="dcterms:W3CDTF">2010-12-19T06:34:02Z</dcterms:created>
  <dcterms:modified xsi:type="dcterms:W3CDTF">2012-05-10T04:13:15Z</dcterms:modified>
</cp:coreProperties>
</file>